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e\全部工作\竞拍清单\2025竞拍\2025.7.3销售+采购\销售\"/>
    </mc:Choice>
  </mc:AlternateContent>
  <xr:revisionPtr revIDLastSave="0" documentId="13_ncr:1_{E5CB6812-FD48-43C0-A84E-43EEC0005FCE}" xr6:coauthVersionLast="36" xr6:coauthVersionMax="36" xr10:uidLastSave="{00000000-0000-0000-0000-000000000000}"/>
  <bookViews>
    <workbookView xWindow="0" yWindow="0" windowWidth="28800" windowHeight="12255" firstSheet="1" activeTab="1" xr2:uid="{00000000-000D-0000-FFFF-FFFF00000000}"/>
  </bookViews>
  <sheets>
    <sheet name="Sheet2" sheetId="2" state="hidden" r:id="rId1"/>
    <sheet name="1" sheetId="14" r:id="rId2"/>
    <sheet name="7.3挂拍" sheetId="12" state="hidden" r:id="rId3"/>
    <sheet name="Sheet3" sheetId="9" state="hidden" r:id="rId4"/>
    <sheet name="Sheet1" sheetId="5" state="hidden" r:id="rId5"/>
  </sheets>
  <definedNames>
    <definedName name="_xlnm._FilterDatabase" localSheetId="1" hidden="1">'1'!$A$2:$AN$3</definedName>
    <definedName name="_xlnm._FilterDatabase" localSheetId="2" hidden="1">'7.3挂拍'!$A$2:$AX$62</definedName>
    <definedName name="_xlnm._FilterDatabase" localSheetId="0" hidden="1">Sheet2!$A$2:$BF$195</definedName>
  </definedNames>
  <calcPr calcId="191029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F4" i="5" l="1"/>
  <c r="E4" i="9"/>
  <c r="E6" i="9" l="1"/>
  <c r="H4" i="9"/>
  <c r="F8" i="5"/>
  <c r="H4" i="5"/>
</calcChain>
</file>

<file path=xl/sharedStrings.xml><?xml version="1.0" encoding="utf-8"?>
<sst xmlns="http://schemas.openxmlformats.org/spreadsheetml/2006/main" count="3181" uniqueCount="558">
  <si>
    <t>吉林玉米中心批发市场6月30日竞价销售交易清单（10:00+14:00）</t>
  </si>
  <si>
    <t>标的号</t>
  </si>
  <si>
    <t>摊位号</t>
  </si>
  <si>
    <t>保证金（买方）</t>
  </si>
  <si>
    <t>保证金（卖方）</t>
  </si>
  <si>
    <t>手续费（买方）</t>
  </si>
  <si>
    <t>手续费（卖方）</t>
  </si>
  <si>
    <t>加价幅度</t>
  </si>
  <si>
    <t>溢价幅度</t>
  </si>
  <si>
    <t>委托方</t>
  </si>
  <si>
    <t>实际存储库点</t>
  </si>
  <si>
    <t>承储库点地址</t>
  </si>
  <si>
    <t>仓号</t>
  </si>
  <si>
    <t>品种</t>
  </si>
  <si>
    <t>竞价时间</t>
  </si>
  <si>
    <t>数量（吨）</t>
  </si>
  <si>
    <t>生产年限</t>
  </si>
  <si>
    <t>底价（元/吨）</t>
  </si>
  <si>
    <t>容重（g/L）≥</t>
  </si>
  <si>
    <t>水分%≤</t>
  </si>
  <si>
    <t>杂质%≤</t>
  </si>
  <si>
    <t>不完善粒%≤</t>
  </si>
  <si>
    <t>霉变%≤</t>
  </si>
  <si>
    <t>热损%≤</t>
  </si>
  <si>
    <t>呕吐毒素(ug/kg)≤</t>
  </si>
  <si>
    <t>粗蛋白%≤</t>
  </si>
  <si>
    <t>粗脂肪%≤</t>
  </si>
  <si>
    <t>粗纤维%≤</t>
  </si>
  <si>
    <t>赤霉烯酮</t>
  </si>
  <si>
    <t>黄曲霉毒素</t>
  </si>
  <si>
    <t>酸价（KPH）</t>
  </si>
  <si>
    <t>不溶性杂质%</t>
  </si>
  <si>
    <t>水分及挥发物%</t>
  </si>
  <si>
    <t>等级</t>
  </si>
  <si>
    <t>仓型</t>
  </si>
  <si>
    <t>是否露天储存</t>
  </si>
  <si>
    <t>库区地面是否硬化</t>
  </si>
  <si>
    <t>承储库日正常出库能力</t>
  </si>
  <si>
    <t>是否有马上出库能力</t>
  </si>
  <si>
    <t>是否具备40吨以上大型运输车辆装车计量能力（是/否）</t>
  </si>
  <si>
    <t>有无铁路专用线</t>
  </si>
  <si>
    <t>承储库点负责人姓名及电话</t>
  </si>
  <si>
    <t>能否有装箱能力</t>
  </si>
  <si>
    <t>装箱费用（元/吨）</t>
  </si>
  <si>
    <t>货款缴纳截止时间</t>
  </si>
  <si>
    <t>办理出库手续时间（天）</t>
  </si>
  <si>
    <t xml:space="preserve">出库期(当期竞价交易日下一个工作日为首日)（天） </t>
  </si>
  <si>
    <t>延期费(含资金利息\仓储费)（元/吨﹒天）</t>
  </si>
  <si>
    <t>延期仓储费（不含资金利息）（元/吨﹒天）</t>
  </si>
  <si>
    <t>最晚出库截止时间</t>
  </si>
  <si>
    <t>备注</t>
  </si>
  <si>
    <t>市场备注</t>
  </si>
  <si>
    <t>竞价日期</t>
  </si>
  <si>
    <t>省份</t>
  </si>
  <si>
    <t>基差（0否 1是）</t>
  </si>
  <si>
    <t>宣传点</t>
  </si>
  <si>
    <t>建平辽粮谷物有限公司</t>
  </si>
  <si>
    <t>建平辽粮谷物有限公司小塘收储库</t>
  </si>
  <si>
    <t>建平县小塘镇小塘村</t>
  </si>
  <si>
    <t>1P2-9</t>
  </si>
  <si>
    <t>玉米</t>
  </si>
  <si>
    <t xml:space="preserve"> 10:00</t>
  </si>
  <si>
    <t>平房仓</t>
  </si>
  <si>
    <t>否</t>
  </si>
  <si>
    <t>是</t>
  </si>
  <si>
    <t>无</t>
  </si>
  <si>
    <t>张泽滨15940300455</t>
  </si>
  <si>
    <t xml:space="preserve"> 2025/7/24</t>
  </si>
  <si>
    <t>1个工作日</t>
  </si>
  <si>
    <t>至2025/8/1</t>
  </si>
  <si>
    <t>不允许延期</t>
  </si>
  <si>
    <t xml:space="preserve"> 2025/8/1</t>
  </si>
  <si>
    <t>买方需实地看货，以库内实际质量为准。</t>
  </si>
  <si>
    <t>21辽宁省</t>
  </si>
  <si>
    <t>辽宁昌图粮食储备库有限公司</t>
  </si>
  <si>
    <t>辽宁昌图粮食储备库有限公司院内</t>
  </si>
  <si>
    <t>辽宁省铁岭市昌图县马仲河镇</t>
  </si>
  <si>
    <t>罩棚1-1-9</t>
  </si>
  <si>
    <t>罩棚仓</t>
  </si>
  <si>
    <t>有</t>
  </si>
  <si>
    <t>罗经理13591065989</t>
  </si>
  <si>
    <t xml:space="preserve"> 2025/7/15</t>
  </si>
  <si>
    <t>需提前3天，周末及法定假日无法办理</t>
  </si>
  <si>
    <t>至2025/7/20</t>
  </si>
  <si>
    <t xml:space="preserve"> 2025/7/20</t>
  </si>
  <si>
    <t>102国道修路，请合理安排出库时间。买方需实地看货，以库内实际质量为准</t>
  </si>
  <si>
    <t>罩棚1-1-10</t>
  </si>
  <si>
    <t xml:space="preserve">是 </t>
  </si>
  <si>
    <t>罩棚1-2-7</t>
  </si>
  <si>
    <t>吉林省农发粮食集团有限公司</t>
  </si>
  <si>
    <t>磐石库</t>
  </si>
  <si>
    <t>吉林省吉林市磐石市</t>
  </si>
  <si>
    <t>指定货位</t>
  </si>
  <si>
    <t>一</t>
  </si>
  <si>
    <t>/</t>
  </si>
  <si>
    <t>王彦棋
15543451456</t>
  </si>
  <si>
    <t>-</t>
  </si>
  <si>
    <t>按提货进度支付货款，2025/10/30</t>
  </si>
  <si>
    <t>2个工作日</t>
  </si>
  <si>
    <t>2025/9/1至2025/10/30</t>
  </si>
  <si>
    <t>—</t>
  </si>
  <si>
    <t>汽车板散粮车板价，带增值税专用发票；先款后货，质量以实际出库质量为准；买方一经成交,即视为认可粮食质量,不再对粮质提出任何异议；数量确认以卖方实际存储库点电子地磅计量为准；</t>
  </si>
  <si>
    <t>22吉林省</t>
  </si>
  <si>
    <t>吉林库</t>
  </si>
  <si>
    <t>吉林省吉林市</t>
  </si>
  <si>
    <t>吉林孤店子库</t>
  </si>
  <si>
    <t>吉林省吉林市孤店子镇</t>
  </si>
  <si>
    <t>榆树保寿库</t>
  </si>
  <si>
    <t>吉林省榆树市保寿镇保寿街道</t>
  </si>
  <si>
    <t>二</t>
  </si>
  <si>
    <t>蛟河库</t>
  </si>
  <si>
    <t>吉林省蛟河市长安街</t>
  </si>
  <si>
    <t>白城五家户库</t>
  </si>
  <si>
    <t>吉林省白城市五家户</t>
  </si>
  <si>
    <t>三</t>
  </si>
  <si>
    <t>农安前岗库</t>
  </si>
  <si>
    <t>长春市农安县前岗乡</t>
  </si>
  <si>
    <t>公主岭鸿丰库</t>
  </si>
  <si>
    <t>公主岭市陶家屯镇公主岭鸿丰物流有限公司</t>
  </si>
  <si>
    <t>张泽仁/13630646585</t>
  </si>
  <si>
    <t xml:space="preserve"> 2025/7/3</t>
  </si>
  <si>
    <t>至2025/7/10</t>
  </si>
  <si>
    <t xml:space="preserve"> 2025/7/10</t>
  </si>
  <si>
    <t>国投生物能源（铁岭）有限公司</t>
  </si>
  <si>
    <t>玉米胚芽粕</t>
  </si>
  <si>
    <t>顾经理13130970001</t>
  </si>
  <si>
    <t>先款后货</t>
  </si>
  <si>
    <t>交易成功后3个工作日内</t>
  </si>
  <si>
    <t>交易成功后5个工作日内</t>
  </si>
  <si>
    <t>办理出库后30天内</t>
  </si>
  <si>
    <t>残溶20.49</t>
  </si>
  <si>
    <t>玉米油</t>
  </si>
  <si>
    <t>不可食用</t>
  </si>
  <si>
    <t>吉林省吉榆粮食物流有限公司</t>
  </si>
  <si>
    <t>榆树库恩育分库</t>
  </si>
  <si>
    <t>榆树恩育</t>
  </si>
  <si>
    <t>中央储备粮榆树直属库有限公司恩育分库</t>
  </si>
  <si>
    <t>恩育012</t>
  </si>
  <si>
    <t xml:space="preserve"> 14:00</t>
  </si>
  <si>
    <t>徐超13504795098</t>
  </si>
  <si>
    <t>2025/10/30前</t>
  </si>
  <si>
    <t>2025/8/1-2025/10/30</t>
  </si>
  <si>
    <t>舒兰库平安分公司</t>
  </si>
  <si>
    <t>舒兰平安镇</t>
  </si>
  <si>
    <t>中央储备粮舒兰直属库有限公司平安分公司</t>
  </si>
  <si>
    <t>平安013</t>
  </si>
  <si>
    <t>立筒仓</t>
  </si>
  <si>
    <t>米长山13704345899</t>
  </si>
  <si>
    <t>佛山市粮食贸易有限公司</t>
  </si>
  <si>
    <t>永吉库桦甸分公司</t>
  </si>
  <si>
    <t>吉林省桦甸市桦郊乡头道沟</t>
  </si>
  <si>
    <t>中储粮永吉直属库有限公司桦甸分公司</t>
  </si>
  <si>
    <t>干粮堆1堆</t>
  </si>
  <si>
    <t>粮池</t>
  </si>
  <si>
    <t>余峰13283837905</t>
  </si>
  <si>
    <t>需提前2天，周末及法定假日无法办理</t>
  </si>
  <si>
    <t>至2025/7/15</t>
  </si>
  <si>
    <t>天津北合生物科技有限公司</t>
  </si>
  <si>
    <t>农安县高家店镇、农安县哈拉海镇、农安县万顺乡</t>
  </si>
  <si>
    <t xml:space="preserve"> 2025/7/31</t>
  </si>
  <si>
    <t>至2025/7/31</t>
  </si>
  <si>
    <t>2025/7/1起收取仓储费0.33</t>
  </si>
  <si>
    <t>华夏董氏兄弟集团唐山绿色有机食品营销有限公司</t>
  </si>
  <si>
    <t>农安库</t>
  </si>
  <si>
    <t>吉林省长春市农安县</t>
  </si>
  <si>
    <t>中央储备粮农安直属库有限公司</t>
  </si>
  <si>
    <t>011</t>
  </si>
  <si>
    <t>张13091387258</t>
  </si>
  <si>
    <t xml:space="preserve"> 2025/10/20</t>
  </si>
  <si>
    <t>2025/9/1-2025/10/20</t>
  </si>
  <si>
    <t>1、含税价
2、出库货物一切以中储粮库内化验指标为准，不接受其他任何第三方检验。
3、出库数量按照中储粮本库地磅结算数量为准。
4、多家出库产生的压车等费用由买方自行承担。</t>
  </si>
  <si>
    <t>吉林库孤店子分公司</t>
  </si>
  <si>
    <t>吉林省吉林市昌邑区</t>
  </si>
  <si>
    <t>中央储备粮吉林直属库有限公司孤店子分公司</t>
  </si>
  <si>
    <t>006</t>
  </si>
  <si>
    <t xml:space="preserve"> 2025/9/20</t>
  </si>
  <si>
    <t>2025/8/1-2025/9/20</t>
  </si>
  <si>
    <t>宁江库</t>
  </si>
  <si>
    <t>吉林省松原市宁江区</t>
  </si>
  <si>
    <t>中央储备粮宁江直属库有限公司</t>
  </si>
  <si>
    <t>030</t>
  </si>
  <si>
    <t>大连库</t>
  </si>
  <si>
    <t>辽宁省大连市甘井子区</t>
  </si>
  <si>
    <t>中央储备粮大连直属库有限公司</t>
  </si>
  <si>
    <t>046</t>
  </si>
  <si>
    <t>063</t>
  </si>
  <si>
    <t>002</t>
  </si>
  <si>
    <t>020</t>
  </si>
  <si>
    <t>锦州天时粮食贸易有限公司</t>
  </si>
  <si>
    <t>锦州市经济技术开发区杏山街道七里台</t>
  </si>
  <si>
    <t>低毒玉米</t>
  </si>
  <si>
    <t>房式仓</t>
  </si>
  <si>
    <t>孟庆凯13840620003</t>
  </si>
  <si>
    <t>需提前1天，周末及法定假日可以办理</t>
  </si>
  <si>
    <t xml:space="preserve"> 至2025/7/10</t>
  </si>
  <si>
    <t>呕吐毒素1000、可提供发票、支持看货、库内检斤验质合格出库</t>
  </si>
  <si>
    <t>需提前2天，周末及法定假日可以办理</t>
  </si>
  <si>
    <t>呕吐毒素500、可提供发票、支持看货、库内检斤验质合格出库</t>
  </si>
  <si>
    <t>上海丰仓海农业发展有限公司</t>
  </si>
  <si>
    <t>南通港</t>
  </si>
  <si>
    <t>小船板交货</t>
  </si>
  <si>
    <t>32江苏省</t>
  </si>
  <si>
    <t>广东穗粮进出口有限公司</t>
  </si>
  <si>
    <t>陕粮农（开鲁）储备库有限公司</t>
  </si>
  <si>
    <t>开鲁县大榆树金星牲畜交易市场北800米</t>
  </si>
  <si>
    <t>3号仓</t>
  </si>
  <si>
    <t>杨兵举
13571087904/看样联系人：高庆逢13702237195</t>
  </si>
  <si>
    <t>2025.7.30前，分批先款后货</t>
  </si>
  <si>
    <t>需提前2天，周日无法办理</t>
  </si>
  <si>
    <t>2025.7.1-2025.7.30</t>
  </si>
  <si>
    <t>2025.7.31开始可延期20天，费用25元/吨</t>
  </si>
  <si>
    <t>2025.8.20</t>
  </si>
  <si>
    <t>车板交货价，质量以实际仓库货为准，拍完后不得任何理由拒收。</t>
  </si>
  <si>
    <t>15内蒙古自治区</t>
  </si>
  <si>
    <t>看样联系人：高庆逢13702237195</t>
  </si>
  <si>
    <t>益海嘉里（澄迈）商贸有限公司</t>
  </si>
  <si>
    <t>兴安盟德生粮贸有限责任公司</t>
  </si>
  <si>
    <t>内蒙古兴安盟科尔沁右翼前旗额尔格图镇</t>
  </si>
  <si>
    <t>潘经理13069739992</t>
  </si>
  <si>
    <t>合同签订后15日内先款后货，批款批货</t>
  </si>
  <si>
    <t>合同签订后15日内</t>
  </si>
  <si>
    <t xml:space="preserve"> 2025/7/30</t>
  </si>
  <si>
    <t>集贤县晋财粮食经销有限公司</t>
  </si>
  <si>
    <t>黑龙江省双鸭山市集贤县集贤镇黎明村（原农机站）</t>
  </si>
  <si>
    <t>23黑龙江省</t>
  </si>
  <si>
    <t>天津北合农业发展有限公司</t>
  </si>
  <si>
    <t>山东省滨州市滨城区滨北街道张富路 288 号</t>
  </si>
  <si>
    <t>2025/7/1起收取仓储费0.5</t>
  </si>
  <si>
    <t>37山东省</t>
  </si>
  <si>
    <t>通辽市通兴粮油贸易有限公司</t>
  </si>
  <si>
    <t>驻马店库泌阳分公司曹庄库区</t>
  </si>
  <si>
    <t>驻马店市泌阳县北一环工业园内</t>
  </si>
  <si>
    <t>中央储备粮驻马店直属库有限公司泌阳分公司曹庄库区</t>
  </si>
  <si>
    <t>003</t>
  </si>
  <si>
    <t>一等</t>
  </si>
  <si>
    <t>袁海昆13847555430</t>
  </si>
  <si>
    <t xml:space="preserve"> 2025/9/10</t>
  </si>
  <si>
    <t>2025年8月4日-2025年9月10日</t>
  </si>
  <si>
    <t>以库内实际质量为准，成交既视为对粮食质量无异议，</t>
  </si>
  <si>
    <t>41河南省</t>
  </si>
  <si>
    <t>承德库平泉分公司</t>
  </si>
  <si>
    <t>平泉市杨树岭镇三座店社区</t>
  </si>
  <si>
    <t>中央储备粮承德直属库有限公司平泉分公司</t>
  </si>
  <si>
    <t>二等</t>
  </si>
  <si>
    <t xml:space="preserve"> 2025/7/25</t>
  </si>
  <si>
    <t>2025年7月2日-2025年7月25日</t>
  </si>
  <si>
    <t>13河北省</t>
  </si>
  <si>
    <t>北京古船食品有限公司</t>
  </si>
  <si>
    <t>河南京粮粮业有限公司</t>
  </si>
  <si>
    <t>河南省新乡市延津县新延路5号</t>
  </si>
  <si>
    <t>4#-1</t>
  </si>
  <si>
    <t>杨建国13641241813</t>
  </si>
  <si>
    <t xml:space="preserve"> 2025/8/31</t>
  </si>
  <si>
    <t>至2025/8/31</t>
  </si>
  <si>
    <t xml:space="preserve"> 2025/9/25</t>
  </si>
  <si>
    <t>4#-2</t>
  </si>
  <si>
    <t>4#-3</t>
  </si>
  <si>
    <t>4#-4</t>
  </si>
  <si>
    <t>河南省福众粮食购销有限公司</t>
  </si>
  <si>
    <t>河南豫粮麦业有限公司鹤壁粮库</t>
  </si>
  <si>
    <t>鹤壁市淇滨区太行路1号</t>
  </si>
  <si>
    <t>hb03仓</t>
  </si>
  <si>
    <t>高经理18953012008</t>
  </si>
  <si>
    <t xml:space="preserve"> 2025/8/30</t>
  </si>
  <si>
    <t>2025年8月1日至2025年8月30日</t>
  </si>
  <si>
    <t>粮食质量以仓内实物为准</t>
  </si>
  <si>
    <t>东北大区负责人</t>
  </si>
  <si>
    <t>段小天15500024410</t>
  </si>
  <si>
    <t>方 凯18644990555</t>
  </si>
  <si>
    <t>郑 浩15943024678</t>
  </si>
  <si>
    <t>韩涛17643997000</t>
  </si>
  <si>
    <t>鞠璐泽18043047718</t>
  </si>
  <si>
    <t>王子龙19043140521</t>
  </si>
  <si>
    <t>河北大区负责人</t>
  </si>
  <si>
    <t>白龙13596475090</t>
  </si>
  <si>
    <t>李治民15844680866</t>
  </si>
  <si>
    <t>樊臣17808070307</t>
  </si>
  <si>
    <t>刘东旗16688301575</t>
  </si>
  <si>
    <t>沿海大区负责人</t>
  </si>
  <si>
    <t>石晓凯15144234822</t>
  </si>
  <si>
    <t>任宏亮13630978583</t>
  </si>
  <si>
    <t>闫孝辉18743910285</t>
  </si>
  <si>
    <t>杨 贺15584729886</t>
  </si>
  <si>
    <t>王琨玉15764346316</t>
  </si>
  <si>
    <t>中粮附属品销售</t>
  </si>
  <si>
    <t>玉米胚芽</t>
  </si>
  <si>
    <t>中粮生化能源（龙江）有限公司</t>
  </si>
  <si>
    <t>系统代码</t>
  </si>
  <si>
    <t>保证金为100元/吨</t>
  </si>
  <si>
    <t>糖渣</t>
  </si>
  <si>
    <t>保证金为50元/吨</t>
  </si>
  <si>
    <t>玉米筛下物</t>
  </si>
  <si>
    <t>玉米浆</t>
  </si>
  <si>
    <t>中粮生化能源（公主岭）有限公司</t>
  </si>
  <si>
    <t>保证金为20元/吨</t>
  </si>
  <si>
    <t>看清单。加价幅度会有变化</t>
  </si>
  <si>
    <t>蛋白滤饼</t>
  </si>
  <si>
    <t>保证金为5元/吨</t>
  </si>
  <si>
    <t>第一次挂拍按这个，之后再定</t>
  </si>
  <si>
    <t>油饼</t>
  </si>
  <si>
    <t>罐底油</t>
  </si>
  <si>
    <t>土豆粉</t>
  </si>
  <si>
    <t>中粮生化能源（榆树）有限公司</t>
  </si>
  <si>
    <t>玉米蛋白粉</t>
  </si>
  <si>
    <t>吉林中粮生化能源销售有限公司</t>
  </si>
  <si>
    <t>保证金为400元/吨</t>
  </si>
  <si>
    <t>喷浆玉米皮</t>
  </si>
  <si>
    <t>辽宁九江实业有限公司</t>
  </si>
  <si>
    <t>河南牧原粮食贸易有限公司</t>
  </si>
  <si>
    <t>黑龙江牧原粮食贸易有限公司</t>
  </si>
  <si>
    <t>牧原子公司，没钱</t>
  </si>
  <si>
    <t>吉林正合粮食贸易有限公司</t>
  </si>
  <si>
    <t>0141</t>
  </si>
  <si>
    <t>吉林农投粮食集团有限公司</t>
  </si>
  <si>
    <t>大连新台食品有限公司</t>
  </si>
  <si>
    <t>长春市百穗通粮食贸易有限公司</t>
  </si>
  <si>
    <t>河北拓越粮食贸易有限公司</t>
  </si>
  <si>
    <t>龙井德新粮库有限公司</t>
  </si>
  <si>
    <t>密山市盛海农副产品购销有限公司</t>
  </si>
  <si>
    <t>吉林云天化农业发展有限公司</t>
  </si>
  <si>
    <t>五常市牛家镇丽君粮食加工厂</t>
  </si>
  <si>
    <t>唐山海港嘉海粮油有限公司</t>
  </si>
  <si>
    <t>山东省金丰源粮油贸易有限公司</t>
  </si>
  <si>
    <t>黄大豆一号</t>
  </si>
  <si>
    <t>一等小麦</t>
  </si>
  <si>
    <t>山东省鲁粮现代经贸有限公司</t>
  </si>
  <si>
    <t>13/14/15</t>
  </si>
  <si>
    <t>一等豆油/二等豆油/三等豆油</t>
  </si>
  <si>
    <t>二等小麦</t>
  </si>
  <si>
    <t>厦门国贸农产品有限公司</t>
  </si>
  <si>
    <t>18/19/20</t>
  </si>
  <si>
    <t>一等高粱/二等高粱/三等高粱</t>
  </si>
  <si>
    <t>三等小麦</t>
  </si>
  <si>
    <t>黑龙江省克山县永泽农业科技有限公司</t>
  </si>
  <si>
    <t>四等小麦</t>
  </si>
  <si>
    <t>邢台梓文贸易有限公司</t>
  </si>
  <si>
    <t>豆粕</t>
  </si>
  <si>
    <t>一农（青岛）供应链管理有限公司</t>
  </si>
  <si>
    <t>DDGS</t>
  </si>
  <si>
    <t>玉米基差</t>
  </si>
  <si>
    <t>吉林省新天龙实业股份有限公司</t>
  </si>
  <si>
    <t>谷氨酸渣</t>
  </si>
  <si>
    <t>河北省粮油工贸有限责任公司</t>
  </si>
  <si>
    <t>稻壳粉</t>
  </si>
  <si>
    <t>供销粮油吉林有限公司</t>
  </si>
  <si>
    <t>9+10</t>
  </si>
  <si>
    <t>一等大米/二等大米</t>
  </si>
  <si>
    <t>王琨玉提钉钉</t>
  </si>
  <si>
    <t>小麦粉</t>
  </si>
  <si>
    <t>武城五头牛种植专业合作社</t>
  </si>
  <si>
    <t>基差注意事项：</t>
  </si>
  <si>
    <t>杂醇油</t>
  </si>
  <si>
    <t>公主岭禾丰玉米收储有限公司</t>
  </si>
  <si>
    <t>1、玉米宝：非基差0+宣传点</t>
  </si>
  <si>
    <t>玉米植物油</t>
  </si>
  <si>
    <t>吉林农发粮油贸易有限公司</t>
  </si>
  <si>
    <t xml:space="preserve">   技术表：非基差0</t>
  </si>
  <si>
    <t>小麦</t>
  </si>
  <si>
    <t>大连象屿农产有限公司</t>
  </si>
  <si>
    <t>2、玉米宝：基差1+宣传点</t>
  </si>
  <si>
    <t>黑龙江象屿农业物产有限公司</t>
  </si>
  <si>
    <t xml:space="preserve">   技术表：基差1+品种位置选玉米基差11</t>
  </si>
  <si>
    <t>国投生物科技投资有限公司</t>
  </si>
  <si>
    <t>锦州天利粮贸有限公司</t>
  </si>
  <si>
    <t>不同客户经理需要确认金额（任宏亮正常，石晓凯不收）</t>
  </si>
  <si>
    <t>四川云背篓食品集团有限公司</t>
  </si>
  <si>
    <t>汤原县琦轩农业技术开发有限公司</t>
  </si>
  <si>
    <t>易粮（营口）粮油贸易有限公司</t>
  </si>
  <si>
    <t>宝清县和丰粮食收购有限公司</t>
  </si>
  <si>
    <t>吉林昶润禾贸易有限公司</t>
  </si>
  <si>
    <t>长春市毓晟粮食贸易有限公司</t>
  </si>
  <si>
    <t>黑龙江瓮福人和米业有限公司</t>
  </si>
  <si>
    <t>乌兰浩特市源益盛粮食有限责任公司</t>
  </si>
  <si>
    <t>洮南市北方天奇粮食贸易有限公司</t>
  </si>
  <si>
    <t>大连海大容川贸易有限公司</t>
  </si>
  <si>
    <t>丹东盛谷商贸有限公司</t>
  </si>
  <si>
    <t>吉林德大农业有限公司</t>
  </si>
  <si>
    <t>大连良运集团粮油购销有限公司</t>
  </si>
  <si>
    <t>上海民忠新能源科技有限公司</t>
  </si>
  <si>
    <t>海南轩颂国际贸易有限公司</t>
  </si>
  <si>
    <t>丹东市博豪商贸有限公司</t>
  </si>
  <si>
    <t>绥中县古城粮油贸易有限公司</t>
  </si>
  <si>
    <t>辽宁枫晟粮食销售有限公司</t>
  </si>
  <si>
    <t>黑龙江云天化农业发展有限公司</t>
  </si>
  <si>
    <t>吉林玖运贸易有限公司</t>
  </si>
  <si>
    <t>河北省临西县凯腾粮油贸易有限公司</t>
  </si>
  <si>
    <t>宁波丰牧农业发展有限公司</t>
  </si>
  <si>
    <t>海南硕谷国际贸易有限公司</t>
  </si>
  <si>
    <t>浙江杭实善成实业有限公司</t>
  </si>
  <si>
    <t>通粮营口鲅鱼圈粮食储备中转库有限公司</t>
  </si>
  <si>
    <t>普通客户挂拍标准</t>
  </si>
  <si>
    <t>长春市龙辰粮食贸易有限公司</t>
  </si>
  <si>
    <t>哈尔滨市瓮福农业发展有限公司</t>
  </si>
  <si>
    <t>明水县三和玉米种植专业合作社</t>
  </si>
  <si>
    <t>陈强</t>
  </si>
  <si>
    <t>玉米销售</t>
  </si>
  <si>
    <t>方凯提钉钉，申请每次挂拍时按100元/吨收取保证金
成交后即补足至200元/吨</t>
  </si>
  <si>
    <t>吉林梅河口义民粮食收储库有限公司</t>
  </si>
  <si>
    <t>辽宁省辽北粮食交易中心（普通合伙）</t>
  </si>
  <si>
    <t>托里县多拉特乡代志成玉米种植农民专业合作社</t>
  </si>
  <si>
    <t>成都东方希望农业有限公司</t>
  </si>
  <si>
    <t>榆树市百金粮食收储有限公司</t>
  </si>
  <si>
    <t>唐山市沃旗农业发展有限公司</t>
  </si>
  <si>
    <t>佛山市食品物资集团有限公司</t>
  </si>
  <si>
    <t>吉林梅河口红梅粮食收储库有限公司</t>
  </si>
  <si>
    <t>乾安金辉粮食购销有限责任公司</t>
  </si>
  <si>
    <t>乾安县广惠粮贸有限公司</t>
  </si>
  <si>
    <t>东丰县铭洋粮食经销有限公司</t>
  </si>
  <si>
    <t>徐州浩泽粮油贸易有限公司</t>
  </si>
  <si>
    <t>五大连池市军育粮贸有限公司</t>
  </si>
  <si>
    <t>内蒙古丰原粮贸有限公司</t>
  </si>
  <si>
    <t>山东年年丰农产品有限公司</t>
  </si>
  <si>
    <t>对锁，杨贺提钉钉，不收保证金，成交后扣手续费</t>
  </si>
  <si>
    <t>辽宁老四平粮食储备库有限公司</t>
  </si>
  <si>
    <t>郑浩提钉钉，成交后收手续费，不收保证金</t>
  </si>
  <si>
    <t>滑县亿华粮油贸易有限公司</t>
  </si>
  <si>
    <t>王俊峰</t>
  </si>
  <si>
    <t>鲁道农业发展（山东）有限公司</t>
  </si>
  <si>
    <t>任宏亮提钉钉，对锁不收保证金</t>
  </si>
  <si>
    <t>铁岭县晟捷粮食贸易有限公司</t>
  </si>
  <si>
    <t>河北省粮食产业集团有限公司</t>
  </si>
  <si>
    <t>双辽市皓元粮食贸易有限公司</t>
  </si>
  <si>
    <t>华泰长城国际贸易有限公司</t>
  </si>
  <si>
    <t>石晓凯对洮南有钉钉，按0</t>
  </si>
  <si>
    <t>长春鼎兴米业有限公司</t>
  </si>
  <si>
    <t>天哥钉钉，本次6.27按50</t>
  </si>
  <si>
    <t>黑龙江省牡丹江垦区龙兴麦芽加工有限公司</t>
  </si>
  <si>
    <t>植物油、玉米胚芽粕标准，无浮动保证金条款</t>
  </si>
  <si>
    <t>呕吐（ppb）≤</t>
  </si>
  <si>
    <t>东粮集团怀德库</t>
  </si>
  <si>
    <t>吉林省公主岭市怀德镇云祥大街怀德库</t>
  </si>
  <si>
    <t>魏总18032830101</t>
  </si>
  <si>
    <t>高庆逢
13702237195</t>
  </si>
  <si>
    <t>车板交货价，质量以实际仓库货为准，拍完后不得以任何理由拒收。</t>
  </si>
  <si>
    <t>中央储备粮台安直属库有限公司</t>
  </si>
  <si>
    <t>辽宁省鞍山市台安县城郊乡老边村</t>
  </si>
  <si>
    <t>33-2</t>
  </si>
  <si>
    <t>罗均发13794296234</t>
  </si>
  <si>
    <t>2025.7.30前，先款后货，按到款进度逐批发货</t>
  </si>
  <si>
    <t>2025.7.30</t>
  </si>
  <si>
    <t>散粮车板交货价，粮食质量以仓内实物为准，拍完后不得以任何理由拒收。</t>
  </si>
  <si>
    <t>东北玉米</t>
  </si>
  <si>
    <t>300吨</t>
  </si>
  <si>
    <t>2025年7月3日-7月31日</t>
  </si>
  <si>
    <t>出库车板价</t>
  </si>
  <si>
    <t>不允许延期延期</t>
  </si>
  <si>
    <t>车船板价价</t>
  </si>
  <si>
    <t>44广东省</t>
  </si>
  <si>
    <t>孙吴县</t>
  </si>
  <si>
    <t xml:space="preserve"> 2025/9/30</t>
  </si>
  <si>
    <t>500吨</t>
  </si>
  <si>
    <t>河南省开封站</t>
  </si>
  <si>
    <t>34安徽省</t>
  </si>
  <si>
    <t>朝阳生源伟业仓储物流有限公司</t>
  </si>
  <si>
    <t>朝阳冰屹策农业科技发展有限公司</t>
  </si>
  <si>
    <t>辽宁省朝阳市双塔区桃花吐镇李家窝铺村</t>
  </si>
  <si>
    <t>P1</t>
  </si>
  <si>
    <t>杜经理15304975678</t>
  </si>
  <si>
    <t>至2025/7/30</t>
  </si>
  <si>
    <t>参加竞拍需提前到库里看货，质量以库内实际质量为准。</t>
  </si>
  <si>
    <t>兰考县城关镇高场村</t>
  </si>
  <si>
    <t xml:space="preserve"> LK4</t>
  </si>
  <si>
    <t>开封库兰考分公司</t>
  </si>
  <si>
    <t>吉林玉米中心批发市场7月3日竞价销售交易清单（10:00+14:00）</t>
  </si>
  <si>
    <t>黄曲霉毒≤</t>
  </si>
  <si>
    <t>玉米赤霉烯酮≤</t>
  </si>
  <si>
    <t>粗纤维≤</t>
  </si>
  <si>
    <t>粗蛋白≥</t>
  </si>
  <si>
    <t>粗灰分≤</t>
  </si>
  <si>
    <t>辽宁佳禾粮食储备库有限公司</t>
  </si>
  <si>
    <t>辽宁佳禾粮食储备库有限公司北票佳阳收储库</t>
  </si>
  <si>
    <t>辽宁省朝阳市北票市泉巨永乡泉巨永村</t>
  </si>
  <si>
    <t>1号库</t>
  </si>
  <si>
    <t xml:space="preserve"> 2025/7/28</t>
  </si>
  <si>
    <t>至2025/8/4</t>
  </si>
  <si>
    <t xml:space="preserve"> 2025/8/4</t>
  </si>
  <si>
    <t xml:space="preserve"> 2025/7/6</t>
  </si>
  <si>
    <t>至2025/7/13</t>
  </si>
  <si>
    <t xml:space="preserve"> 2025/7/13</t>
  </si>
  <si>
    <t>永吉县一拉溪粮库</t>
  </si>
  <si>
    <t>永吉县一拉溪粮库有限责任公司</t>
  </si>
  <si>
    <t>1号立筒仓</t>
  </si>
  <si>
    <t>崔庆利/18843253699</t>
  </si>
  <si>
    <t>吉林白城洮南区域指定仓库</t>
  </si>
  <si>
    <t>690，具体以库内实物为准</t>
  </si>
  <si>
    <t>14.5，具体以库内实物为准</t>
  </si>
  <si>
    <t>1，具体以库内实物为准</t>
  </si>
  <si>
    <t>8，具体以库内实物为准</t>
  </si>
  <si>
    <t>2，具体以库内实物为准</t>
  </si>
  <si>
    <t>25.7.14</t>
  </si>
  <si>
    <t>25.7.4-25.7.13</t>
  </si>
  <si>
    <t>吉林白城通榆区域指定仓库</t>
  </si>
  <si>
    <t>农安县巴吉垒镇农安县立东粮食有限公司库内</t>
  </si>
  <si>
    <t>2024年产黄玉米</t>
  </si>
  <si>
    <t>以库内实物为准，自2025年7月10日起（含当日），延期费按0.5元/吨/天计算</t>
  </si>
  <si>
    <t>吉林市舒兰市吉舒镇</t>
  </si>
  <si>
    <t>14.5±0.2</t>
  </si>
  <si>
    <t xml:space="preserve"> 2025/8/20</t>
  </si>
  <si>
    <t>2025年7月3日-8月20日</t>
  </si>
  <si>
    <t>2025.7.4-2025.7.30</t>
  </si>
  <si>
    <t>2025.8.2前，分批先款后货</t>
  </si>
  <si>
    <t>2025.7.4-2025.8.2</t>
  </si>
  <si>
    <t>2025.8.3开始可延期20天，费用25元/吨</t>
  </si>
  <si>
    <t>2025.8.22</t>
  </si>
  <si>
    <t xml:space="preserve"> 2025/8/3</t>
  </si>
  <si>
    <t>2025年7月4日-2025年7月25日</t>
  </si>
  <si>
    <t>河南省许昌站</t>
  </si>
  <si>
    <t>2025年7月15日-7月31日</t>
  </si>
  <si>
    <t>站台价</t>
  </si>
  <si>
    <t>宁陵县站</t>
  </si>
  <si>
    <t>2025年7月3日-7月15</t>
  </si>
  <si>
    <t>淇县站</t>
  </si>
  <si>
    <t>2025年7月4日-2025年9月30日</t>
  </si>
  <si>
    <t>临邑县指定仓库</t>
  </si>
  <si>
    <t>2025年7月4日-2025年8月30日</t>
  </si>
  <si>
    <t>广东珠三角港口</t>
  </si>
  <si>
    <t>珠三角港口指定仓库</t>
  </si>
  <si>
    <t>2025年7月4日-2025年7月30日</t>
  </si>
  <si>
    <t>车船板价</t>
  </si>
  <si>
    <t>辽宁营口市鲅鱼圈港</t>
  </si>
  <si>
    <t>鲅鱼圈港红运集发库</t>
  </si>
  <si>
    <t>响水港</t>
  </si>
  <si>
    <t>2025年7月4日-2025年7月10日</t>
  </si>
  <si>
    <t>河南省南阳市邓州市</t>
  </si>
  <si>
    <t>河南省南阳市邓州站</t>
  </si>
  <si>
    <t>2025年7月4日-7月31日</t>
  </si>
  <si>
    <t>站台车板价</t>
  </si>
  <si>
    <t>宿州市泗县艳丰库</t>
  </si>
  <si>
    <t>2025年7月4日-2025年7月15日</t>
  </si>
  <si>
    <t>河南省南阳市</t>
  </si>
  <si>
    <t>内乡县指定仓库</t>
  </si>
  <si>
    <t>2025年9月1日-9月30日</t>
  </si>
  <si>
    <t>呕吐1000以内出库车板价</t>
  </si>
  <si>
    <t>长春市榆树市五棵树经济开发区东风大街1号</t>
  </si>
  <si>
    <t xml:space="preserve"> 2025/12/31</t>
  </si>
  <si>
    <t>根据生产需求，随时提货</t>
  </si>
  <si>
    <t>2025年8月1日-2025年12月31日</t>
  </si>
  <si>
    <t>报价客户必须具有相关资质，先款后货，具体质量以实物为准，每次点击加价为5元。</t>
  </si>
  <si>
    <t>7482玉米</t>
  </si>
  <si>
    <t>6699玉米</t>
  </si>
  <si>
    <t>2107玉米</t>
  </si>
  <si>
    <t>5102玉米</t>
  </si>
  <si>
    <t>39532024年产黄玉米</t>
  </si>
  <si>
    <t>5571玉米</t>
  </si>
  <si>
    <t>3242玉米</t>
  </si>
  <si>
    <t>台安直属库有限公司</t>
  </si>
  <si>
    <t>7775玉米</t>
  </si>
  <si>
    <t>6505玉米</t>
  </si>
  <si>
    <t>驻马店直属库有限公司泌阳分公司曹庄库区</t>
  </si>
  <si>
    <t>承德直属库有限公司平泉分公司</t>
  </si>
  <si>
    <t>开封直属库有限公司兰考分公司</t>
  </si>
  <si>
    <t>6041东北玉米</t>
  </si>
  <si>
    <t>6041玉米</t>
  </si>
  <si>
    <t>6041小麦</t>
  </si>
  <si>
    <t>5188糖渣</t>
  </si>
  <si>
    <t>求和项:数量（吨）</t>
  </si>
  <si>
    <t>上午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</si>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</sst>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.00_);[Red]\(0.00\)"/>
    <numFmt numFmtId="178" formatCode="yyyy/m/d;@"/>
    <numFmt numFmtId="179" formatCode="yyyy&quot;年&quot;m&quot;月&quot;d&quot;日&quot;;@"/>
  </numFmts>
  <fonts count="29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6"/>
      <color theme="4" tint="-0.249977111117893"/>
      <name val="宋体"/>
      <family val="3"/>
      <charset val="134"/>
      <scheme val="minor"/>
    </font>
    <font>
      <b/>
      <sz val="26"/>
      <color rgb="FFFF000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20"/>
      <color rgb="FFFF0000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22"/>
      <color rgb="FFFF0000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</font>
    <font>
      <b/>
      <sz val="16"/>
      <color theme="1" tint="4.9989318521683403E-2"/>
      <name val="宋体"/>
      <family val="3"/>
      <charset val="134"/>
    </font>
    <font>
      <sz val="22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20"/>
      <color rgb="FFFF0000"/>
      <name val="宋体"/>
      <family val="3"/>
      <charset val="134"/>
    </font>
    <font>
      <sz val="26"/>
      <color rgb="FFFF0000"/>
      <name val="宋体"/>
      <family val="3"/>
      <charset val="134"/>
      <scheme val="minor"/>
    </font>
    <font>
      <b/>
      <sz val="18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3" tint="0.79970702230903046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rgb="FF2AF6EC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584948271126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176" fontId="0" fillId="0" borderId="0">
      <alignment vertical="center"/>
    </xf>
    <xf numFmtId="176" fontId="27" fillId="0" borderId="0">
      <alignment vertical="center"/>
    </xf>
    <xf numFmtId="176" fontId="27" fillId="0" borderId="0">
      <alignment vertical="center"/>
    </xf>
    <xf numFmtId="176" fontId="27" fillId="0" borderId="0"/>
    <xf numFmtId="176" fontId="27" fillId="0" borderId="0">
      <alignment vertical="center"/>
    </xf>
    <xf numFmtId="0" fontId="26" fillId="0" borderId="0"/>
  </cellStyleXfs>
  <cellXfs count="185">
    <xf numFmtId="176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9" fontId="2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0" fillId="4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6" fillId="5" borderId="1" xfId="4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7" borderId="1" xfId="4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6" fillId="9" borderId="1" xfId="4" applyNumberFormat="1" applyFont="1" applyFill="1" applyBorder="1" applyAlignment="1">
      <alignment horizontal="center" vertical="center" wrapText="1"/>
    </xf>
    <xf numFmtId="0" fontId="6" fillId="10" borderId="1" xfId="4" applyNumberFormat="1" applyFont="1" applyFill="1" applyBorder="1" applyAlignment="1">
      <alignment horizontal="center" vertical="center" wrapText="1"/>
    </xf>
    <xf numFmtId="0" fontId="6" fillId="11" borderId="1" xfId="4" applyNumberFormat="1" applyFont="1" applyFill="1" applyBorder="1" applyAlignment="1">
      <alignment horizontal="center" vertical="center" wrapText="1"/>
    </xf>
    <xf numFmtId="0" fontId="1" fillId="12" borderId="1" xfId="0" applyNumberFormat="1" applyFont="1" applyFill="1" applyBorder="1" applyAlignment="1">
      <alignment horizontal="center" vertical="center"/>
    </xf>
    <xf numFmtId="0" fontId="6" fillId="9" borderId="4" xfId="4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1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78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176" fontId="0" fillId="0" borderId="0" xfId="0" applyFill="1">
      <alignment vertical="center"/>
    </xf>
    <xf numFmtId="176" fontId="0" fillId="4" borderId="0" xfId="0" applyFill="1">
      <alignment vertical="center"/>
    </xf>
    <xf numFmtId="0" fontId="7" fillId="4" borderId="0" xfId="0" applyNumberFormat="1" applyFont="1" applyFill="1" applyAlignment="1">
      <alignment horizontal="center" vertical="center" wrapText="1"/>
    </xf>
    <xf numFmtId="0" fontId="10" fillId="14" borderId="1" xfId="0" applyNumberFormat="1" applyFont="1" applyFill="1" applyBorder="1" applyAlignment="1">
      <alignment horizontal="left" vertical="center"/>
    </xf>
    <xf numFmtId="0" fontId="10" fillId="14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7" borderId="3" xfId="0" applyNumberFormat="1" applyFont="1" applyFill="1" applyBorder="1" applyAlignment="1">
      <alignment horizontal="center" vertical="center"/>
    </xf>
    <xf numFmtId="0" fontId="5" fillId="15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5" fillId="1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 vertical="center"/>
    </xf>
    <xf numFmtId="0" fontId="1" fillId="14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5" fillId="17" borderId="1" xfId="0" applyNumberFormat="1" applyFont="1" applyFill="1" applyBorder="1" applyAlignment="1">
      <alignment horizontal="center" vertical="center"/>
    </xf>
    <xf numFmtId="0" fontId="1" fillId="16" borderId="0" xfId="0" applyNumberFormat="1" applyFont="1" applyFill="1" applyAlignment="1">
      <alignment horizontal="center" vertical="center"/>
    </xf>
    <xf numFmtId="0" fontId="11" fillId="17" borderId="1" xfId="0" applyNumberFormat="1" applyFont="1" applyFill="1" applyBorder="1" applyAlignment="1">
      <alignment horizontal="center" vertical="center" wrapText="1"/>
    </xf>
    <xf numFmtId="0" fontId="1" fillId="14" borderId="0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Border="1" applyAlignment="1">
      <alignment horizontal="center" vertical="center"/>
    </xf>
    <xf numFmtId="0" fontId="1" fillId="18" borderId="0" xfId="0" applyNumberFormat="1" applyFont="1" applyFill="1" applyBorder="1" applyAlignment="1">
      <alignment horizontal="center" vertical="center"/>
    </xf>
    <xf numFmtId="0" fontId="1" fillId="19" borderId="0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1" fillId="9" borderId="1" xfId="4" applyNumberFormat="1" applyFont="1" applyFill="1" applyBorder="1" applyAlignment="1">
      <alignment horizontal="center" vertical="center" wrapText="1"/>
    </xf>
    <xf numFmtId="0" fontId="6" fillId="20" borderId="0" xfId="0" applyNumberFormat="1" applyFont="1" applyFill="1" applyAlignment="1">
      <alignment horizontal="center" vertical="center" wrapText="1"/>
    </xf>
    <xf numFmtId="0" fontId="6" fillId="20" borderId="1" xfId="4" applyNumberFormat="1" applyFont="1" applyFill="1" applyBorder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6" fillId="18" borderId="1" xfId="4" applyNumberFormat="1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0" fontId="1" fillId="21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15" borderId="3" xfId="0" applyNumberFormat="1" applyFont="1" applyFill="1" applyBorder="1" applyAlignment="1">
      <alignment horizontal="center" vertical="center"/>
    </xf>
    <xf numFmtId="0" fontId="13" fillId="7" borderId="0" xfId="0" applyNumberFormat="1" applyFont="1" applyFill="1" applyAlignment="1">
      <alignment horizontal="center" vertical="center"/>
    </xf>
    <xf numFmtId="0" fontId="1" fillId="15" borderId="1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/>
    </xf>
    <xf numFmtId="0" fontId="13" fillId="22" borderId="0" xfId="0" applyNumberFormat="1" applyFont="1" applyFill="1" applyAlignment="1">
      <alignment horizontal="center" vertical="center"/>
    </xf>
    <xf numFmtId="0" fontId="13" fillId="14" borderId="0" xfId="0" applyNumberFormat="1" applyFont="1" applyFill="1" applyAlignment="1">
      <alignment horizontal="center" vertical="center"/>
    </xf>
    <xf numFmtId="0" fontId="4" fillId="17" borderId="1" xfId="0" applyNumberFormat="1" applyFont="1" applyFill="1" applyBorder="1" applyAlignment="1">
      <alignment horizontal="center" vertical="center"/>
    </xf>
    <xf numFmtId="0" fontId="4" fillId="17" borderId="1" xfId="0" applyNumberFormat="1" applyFont="1" applyFill="1" applyBorder="1" applyAlignment="1">
      <alignment horizontal="center" vertical="center" wrapText="1"/>
    </xf>
    <xf numFmtId="0" fontId="14" fillId="23" borderId="0" xfId="0" applyNumberFormat="1" applyFont="1" applyFill="1" applyAlignment="1">
      <alignment horizontal="left" vertical="center"/>
    </xf>
    <xf numFmtId="0" fontId="13" fillId="24" borderId="0" xfId="0" applyNumberFormat="1" applyFont="1" applyFill="1" applyAlignment="1">
      <alignment horizontal="center" vertical="center"/>
    </xf>
    <xf numFmtId="0" fontId="13" fillId="4" borderId="0" xfId="0" applyNumberFormat="1" applyFont="1" applyFill="1" applyAlignment="1">
      <alignment horizontal="center" vertical="center"/>
    </xf>
    <xf numFmtId="0" fontId="13" fillId="19" borderId="0" xfId="0" applyNumberFormat="1" applyFont="1" applyFill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3" fillId="25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/>
    </xf>
    <xf numFmtId="0" fontId="13" fillId="20" borderId="0" xfId="0" applyNumberFormat="1" applyFont="1" applyFill="1" applyAlignment="1">
      <alignment horizontal="center" vertical="center"/>
    </xf>
    <xf numFmtId="0" fontId="1" fillId="18" borderId="1" xfId="0" applyNumberFormat="1" applyFont="1" applyFill="1" applyBorder="1" applyAlignment="1">
      <alignment horizontal="center" vertical="center" wrapText="1"/>
    </xf>
    <xf numFmtId="0" fontId="13" fillId="26" borderId="0" xfId="0" applyNumberFormat="1" applyFont="1" applyFill="1" applyAlignment="1">
      <alignment horizontal="center" vertical="center"/>
    </xf>
    <xf numFmtId="0" fontId="8" fillId="26" borderId="0" xfId="0" applyNumberFormat="1" applyFont="1" applyFill="1" applyAlignment="1">
      <alignment horizontal="center" vertical="center"/>
    </xf>
    <xf numFmtId="0" fontId="0" fillId="26" borderId="0" xfId="0" applyNumberFormat="1" applyFill="1" applyAlignment="1">
      <alignment horizontal="center" vertical="center"/>
    </xf>
    <xf numFmtId="0" fontId="15" fillId="26" borderId="0" xfId="0" applyNumberFormat="1" applyFont="1" applyFill="1" applyAlignment="1">
      <alignment horizontal="center" vertical="center"/>
    </xf>
    <xf numFmtId="0" fontId="1" fillId="27" borderId="1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/>
    </xf>
    <xf numFmtId="0" fontId="1" fillId="10" borderId="1" xfId="0" applyNumberFormat="1" applyFont="1" applyFill="1" applyBorder="1" applyAlignment="1">
      <alignment horizontal="center" vertical="center" wrapText="1"/>
    </xf>
    <xf numFmtId="0" fontId="1" fillId="28" borderId="1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Alignment="1">
      <alignment horizontal="center" vertical="center"/>
    </xf>
    <xf numFmtId="0" fontId="6" fillId="29" borderId="0" xfId="0" applyNumberFormat="1" applyFont="1" applyFill="1" applyAlignment="1">
      <alignment horizontal="center" vertical="center" wrapText="1"/>
    </xf>
    <xf numFmtId="0" fontId="18" fillId="29" borderId="0" xfId="0" applyNumberFormat="1" applyFont="1" applyFill="1" applyAlignment="1">
      <alignment horizontal="center" vertical="center" wrapText="1"/>
    </xf>
    <xf numFmtId="0" fontId="11" fillId="30" borderId="0" xfId="0" applyNumberFormat="1" applyFont="1" applyFill="1" applyAlignment="1">
      <alignment horizontal="center" vertical="center" wrapText="1"/>
    </xf>
    <xf numFmtId="0" fontId="6" fillId="30" borderId="0" xfId="0" applyNumberFormat="1" applyFont="1" applyFill="1" applyAlignment="1">
      <alignment horizontal="center" vertical="center" wrapText="1"/>
    </xf>
    <xf numFmtId="0" fontId="19" fillId="29" borderId="0" xfId="0" applyNumberFormat="1" applyFont="1" applyFill="1" applyAlignment="1">
      <alignment horizontal="center" vertical="center" wrapText="1"/>
    </xf>
    <xf numFmtId="0" fontId="11" fillId="31" borderId="0" xfId="0" applyNumberFormat="1" applyFont="1" applyFill="1" applyAlignment="1">
      <alignment horizontal="center" vertical="center" wrapText="1"/>
    </xf>
    <xf numFmtId="0" fontId="6" fillId="31" borderId="0" xfId="0" applyNumberFormat="1" applyFont="1" applyFill="1" applyAlignment="1">
      <alignment horizontal="center" vertical="center" wrapText="1"/>
    </xf>
    <xf numFmtId="0" fontId="11" fillId="7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7" fillId="31" borderId="0" xfId="0" applyNumberFormat="1" applyFont="1" applyFill="1" applyAlignment="1">
      <alignment horizontal="center" vertical="center"/>
    </xf>
    <xf numFmtId="0" fontId="20" fillId="7" borderId="0" xfId="0" applyNumberFormat="1" applyFont="1" applyFill="1" applyAlignment="1">
      <alignment horizontal="center" vertical="center"/>
    </xf>
    <xf numFmtId="0" fontId="1" fillId="7" borderId="0" xfId="0" applyNumberFormat="1" applyFont="1" applyFill="1" applyAlignment="1">
      <alignment horizontal="center" vertical="center"/>
    </xf>
    <xf numFmtId="0" fontId="20" fillId="14" borderId="0" xfId="0" applyNumberFormat="1" applyFont="1" applyFill="1" applyAlignment="1">
      <alignment horizontal="center" vertical="center"/>
    </xf>
    <xf numFmtId="0" fontId="1" fillId="14" borderId="0" xfId="0" applyNumberFormat="1" applyFont="1" applyFill="1" applyAlignment="1">
      <alignment horizontal="center" vertical="center"/>
    </xf>
    <xf numFmtId="0" fontId="20" fillId="2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20" fillId="32" borderId="0" xfId="0" applyNumberFormat="1" applyFont="1" applyFill="1" applyAlignment="1">
      <alignment horizontal="center" vertical="center"/>
    </xf>
    <xf numFmtId="0" fontId="6" fillId="32" borderId="0" xfId="0" applyNumberFormat="1" applyFont="1" applyFill="1" applyAlignment="1">
      <alignment horizontal="center" vertical="center" wrapText="1"/>
    </xf>
    <xf numFmtId="0" fontId="21" fillId="2" borderId="0" xfId="0" applyNumberFormat="1" applyFont="1" applyFill="1" applyAlignment="1">
      <alignment horizontal="left" vertical="center" wrapText="1"/>
    </xf>
    <xf numFmtId="0" fontId="22" fillId="2" borderId="0" xfId="0" applyNumberFormat="1" applyFont="1" applyFill="1" applyAlignment="1">
      <alignment horizontal="left" vertical="center" wrapText="1"/>
    </xf>
    <xf numFmtId="0" fontId="11" fillId="14" borderId="0" xfId="0" applyNumberFormat="1" applyFont="1" applyFill="1" applyAlignment="1">
      <alignment horizontal="center" vertical="center" wrapText="1"/>
    </xf>
    <xf numFmtId="0" fontId="1" fillId="14" borderId="1" xfId="0" applyNumberFormat="1" applyFont="1" applyFill="1" applyBorder="1" applyAlignment="1">
      <alignment horizontal="center" vertical="center" wrapText="1"/>
    </xf>
    <xf numFmtId="0" fontId="11" fillId="33" borderId="0" xfId="0" applyNumberFormat="1" applyFont="1" applyFill="1" applyAlignment="1">
      <alignment horizontal="center" vertical="center" wrapText="1"/>
    </xf>
    <xf numFmtId="0" fontId="1" fillId="33" borderId="1" xfId="0" applyNumberFormat="1" applyFont="1" applyFill="1" applyBorder="1" applyAlignment="1">
      <alignment horizontal="center" vertical="center" wrapText="1"/>
    </xf>
    <xf numFmtId="0" fontId="21" fillId="7" borderId="0" xfId="0" applyNumberFormat="1" applyFont="1" applyFill="1" applyAlignment="1">
      <alignment horizontal="left" vertical="center" wrapText="1"/>
    </xf>
    <xf numFmtId="0" fontId="22" fillId="2" borderId="0" xfId="0" applyNumberFormat="1" applyFont="1" applyFill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21" fillId="7" borderId="0" xfId="0" applyNumberFormat="1" applyFont="1" applyFill="1" applyAlignment="1">
      <alignment vertical="center"/>
    </xf>
    <xf numFmtId="0" fontId="22" fillId="7" borderId="0" xfId="0" applyNumberFormat="1" applyFont="1" applyFill="1" applyAlignment="1">
      <alignment vertical="center" wrapText="1"/>
    </xf>
    <xf numFmtId="0" fontId="23" fillId="2" borderId="0" xfId="0" applyNumberFormat="1" applyFont="1" applyFill="1" applyAlignment="1">
      <alignment horizontal="center" vertical="center"/>
    </xf>
    <xf numFmtId="0" fontId="1" fillId="20" borderId="0" xfId="0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6" fillId="34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" fillId="18" borderId="1" xfId="0" applyNumberFormat="1" applyFont="1" applyFill="1" applyBorder="1" applyAlignment="1">
      <alignment horizontal="center" vertical="center"/>
    </xf>
    <xf numFmtId="0" fontId="6" fillId="35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2" fillId="2" borderId="0" xfId="0" applyNumberFormat="1" applyFont="1" applyFill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0" fontId="25" fillId="2" borderId="0" xfId="0" applyNumberFormat="1" applyFont="1" applyFill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 wrapText="1"/>
    </xf>
    <xf numFmtId="0" fontId="6" fillId="5" borderId="1" xfId="4" quotePrefix="1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8" fontId="1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10" xfId="1" xr:uid="{00000000-0005-0000-0000-000031000000}"/>
    <cellStyle name="常规 15" xfId="2" xr:uid="{00000000-0005-0000-0000-000032000000}"/>
    <cellStyle name="常规 2" xfId="3" xr:uid="{00000000-0005-0000-0000-000033000000}"/>
    <cellStyle name="常规 20" xfId="4" xr:uid="{00000000-0005-0000-0000-000034000000}"/>
    <cellStyle name="常规 3" xfId="5" xr:uid="{00000000-0005-0000-0000-000035000000}"/>
  </cellStyles>
  <dxfs count="4">
    <dxf>
      <numFmt numFmtId="177" formatCode="0.00_);[Red]\(0.00\)"/>
    </dxf>
    <dxf>
      <numFmt numFmtId="177" formatCode="0.00_);[Red]\(0.00\)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66FF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cce-sc" refreshedDate="45838.741944444402" createdVersion="5" refreshedVersion="5" minRefreshableVersion="3" recordCount="52" xr:uid="{00000000-000A-0000-FFFF-FFFF00000000}">
  <cacheSource type="worksheet">
    <worksheetSource ref="A1" sheet="Sheet2"/>
  </cacheSource>
  <cacheFields count="16">
    <cacheField name="摊位号" numFmtId="0">
      <sharedItems containsSemiMixedTypes="0" containsString="0" containsNumber="1" containsInteger="1" minValue="0" maxValue="7775" count="14">
        <n v="5288"/>
        <n v="6699"/>
        <n v="2107"/>
        <n v="3924"/>
        <n v="7754"/>
        <n v="5571"/>
        <n v="2294"/>
        <n v="1119"/>
        <n v="6041"/>
        <n v="6157"/>
        <n v="3242"/>
        <n v="7775"/>
        <n v="6505"/>
        <n v="7343"/>
      </sharedItems>
    </cacheField>
    <cacheField name="保证金（买方）" numFmtId="0">
      <sharedItems containsSemiMixedTypes="0" containsString="0" containsNumber="1" containsInteger="1" minValue="0" maxValue="198" count="2">
        <n v="198"/>
        <n v="100"/>
      </sharedItems>
    </cacheField>
    <cacheField name="保证金（卖方）" numFmtId="0">
      <sharedItems containsSemiMixedTypes="0" containsString="0" containsNumber="1" containsInteger="1" minValue="0" maxValue="198" count="3">
        <n v="0"/>
        <n v="198"/>
        <n v="98"/>
      </sharedItems>
    </cacheField>
    <cacheField name="手续费（买方）" numFmtId="0">
      <sharedItems containsSemiMixedTypes="0" containsString="0" containsNumber="1" containsInteger="1" minValue="0" maxValue="2" count="2">
        <n v="2"/>
        <n v="0"/>
      </sharedItems>
    </cacheField>
    <cacheField name="手续费（卖方）" numFmtId="0">
      <sharedItems containsSemiMixedTypes="0" containsString="0" containsNumber="1" minValue="0" maxValue="2" count="3">
        <n v="0"/>
        <n v="2"/>
        <n v="1.5"/>
      </sharedItems>
    </cacheField>
    <cacheField name="加价幅度" numFmtId="0">
      <sharedItems containsSemiMixedTypes="0" containsString="0" containsNumber="1" containsInteger="1" minValue="0" maxValue="10" count="2">
        <n v="5"/>
        <n v="10"/>
      </sharedItems>
    </cacheField>
    <cacheField name="溢价幅度" numFmtId="0">
      <sharedItems containsSemiMixedTypes="0" containsString="0" containsNumber="1" containsInteger="1" minValue="0" maxValue="2000" count="2">
        <n v="200"/>
        <n v="2000"/>
      </sharedItems>
    </cacheField>
    <cacheField name="委托方" numFmtId="0">
      <sharedItems count="14">
        <s v="辽宁老四平粮食储备库有限公司"/>
        <s v="吉林省农发粮食集团有限公司"/>
        <s v="公主岭禾丰玉米收储有限公司"/>
        <s v="吉林省吉榆粮食物流有限公司"/>
        <s v="吉林榆树古船米业有限公司"/>
        <s v="朝阳生源伟业仓储物流有限公司"/>
        <s v="锦州天时粮食贸易有限公司"/>
        <s v="绥中县古城粮油贸易有限公司"/>
        <s v="河南牧原粮食贸易有限公司"/>
        <s v="河南省福众粮食购销有限公司"/>
        <s v="广东穗粮进出口有限公司"/>
        <s v="益海嘉里（澄迈）商贸有限公司"/>
        <s v="通辽市通兴粮油贸易有限公司"/>
        <s v="吉林中粮生化能源销售有限公司"/>
      </sharedItems>
    </cacheField>
    <cacheField name="实际存储库点" numFmtId="0">
      <sharedItems count="35">
        <s v="辽宁老四平粮食储备库有限公司"/>
        <s v="磐石库"/>
        <s v="吉林库"/>
        <s v="吉林孤店子库"/>
        <s v="榆树保寿库"/>
        <s v="蛟河库"/>
        <s v="白城五家户库"/>
        <s v="公主岭鸿丰库"/>
        <s v="东粮集团怀德库"/>
        <s v="榆树恩育分库"/>
        <s v="舒兰平安分公司"/>
        <s v="吉林榆树古船米业有限公司先锋库"/>
        <s v="朝阳冰屹策农业科技发展有限公司"/>
        <s v="锦州天时粮食贸易有限公司"/>
        <s v="建平"/>
        <s v="珠三角港口"/>
        <s v="湛江港口"/>
        <s v="长江口"/>
        <s v="江苏盐城"/>
        <s v="湖北荆州"/>
        <s v="安徽省阜阳市"/>
        <s v="许昌"/>
        <s v="河南豫粮麦业有限公司鹤壁粮库"/>
        <s v="陕粮农（开鲁）储备库有限公司"/>
        <s v="台安"/>
        <s v="兴安盟德生粮贸有限责任公司"/>
        <s v="集贤县晋财粮食经销有限公司"/>
        <s v="厦门"/>
        <s v="驻马店泌阳分公司曹庄库区"/>
        <s v="承德平泉分公司"/>
        <s v="安徽省淮南市"/>
        <s v="安徽省淮南"/>
        <s v="淮北市濉溪县"/>
        <s v="商水张庄看"/>
        <s v="中粮生化能源（榆树）有限公司"/>
      </sharedItems>
    </cacheField>
    <cacheField name="承储库点地址" numFmtId="0">
      <sharedItems count="35">
        <s v="辽宁省昌图县新乡农场街北分场"/>
        <s v="吉林省吉林市磐石市"/>
        <s v="吉林省吉林市"/>
        <s v="吉林省吉林市孤店子镇"/>
        <s v="吉林省榆树市保寿镇保寿街道"/>
        <s v="吉林省蛟河市长安街"/>
        <s v="吉林省白城市五家户"/>
        <s v="公主岭市陶家屯镇公主岭鸿丰物流有限公司"/>
        <s v="吉林省公主岭市怀德镇云祥大街怀德库"/>
        <s v="榆树恩育"/>
        <s v="舒兰平安镇"/>
        <s v="榆树市先锋乡"/>
        <s v="辽宁省朝阳市双塔区桃花吐镇李家窝铺村"/>
        <s v="锦州市经济技术开发区杏山街道七里台"/>
        <s v="辽宁省朝阳市建平县铁南街道国储社区"/>
        <s v="珠三角指定港口"/>
        <s v="湛江港口"/>
        <s v="长江口指定港口"/>
        <s v="响水港"/>
        <s v="荆州码头"/>
        <s v="阜阳市谢桥站"/>
        <s v="许昌站"/>
        <s v="鹤壁市淇滨区太行路1号"/>
        <s v="开鲁县大榆树金星牲畜交易市场北800米"/>
        <s v="辽宁省鞍山市台安县城郊乡老边村"/>
        <s v="内蒙古兴安盟科尔沁右翼前旗额尔格图镇"/>
        <s v="黑龙江省双鸭山市集贤县集贤镇黎明村（原农机站）"/>
        <s v="厦门市海沧区沧江路 100 号"/>
        <s v="驻马店市泌阳县北一环工业园内"/>
        <s v="平泉市杨树岭镇三座店社区"/>
        <s v="金仓-盐城库"/>
        <s v="凤台"/>
        <s v="淮北市濉溪县"/>
        <s v="商水县张庄粮食购销有限公司"/>
        <s v="吉林省长春市五棵树经济开发区东风大街1号"/>
      </sharedItems>
    </cacheField>
    <cacheField name="实际存储库点2" numFmtId="0">
      <sharedItems count="35">
        <s v="辽宁老四平粮食储备库有限公司"/>
        <s v="磐石库"/>
        <s v="吉林库"/>
        <s v="吉林孤店子库"/>
        <s v="榆树保寿库"/>
        <s v="蛟河库"/>
        <s v="白城五家户库"/>
        <s v="公主岭鸿丰库"/>
        <s v="东粮集团怀德库"/>
        <s v="中央储备粮榆树直属库有限公司恩育分库"/>
        <s v="中央储备粮舒兰直属库有限公司平安分公司"/>
        <s v="吉林榆树古船米业有限公司先锋库"/>
        <s v="朝阳冰屹策农业科技发展有限公司"/>
        <s v="锦州天时粮食贸易有限公司"/>
        <s v="中央储备粮建平直属库有限公司"/>
        <s v="珠三角港口"/>
        <s v="湛江港口"/>
        <s v="长江口"/>
        <s v="江苏盐城"/>
        <s v="湖北荆州"/>
        <s v="安徽省阜阳市"/>
        <s v="许昌"/>
        <s v="河南豫粮麦业有限公司鹤壁粮库"/>
        <s v="陕粮农（开鲁）储备库有限公司"/>
        <s v="中央储备粮台安直属库有限公司"/>
        <s v="兴安盟德生粮贸有限责任公司"/>
        <s v="集贤县晋财粮食经销有限公司"/>
        <s v="中央储备粮厦门直属库有限公司"/>
        <s v="中央储备粮驻马店直属库有限公司泌阳分公司曹庄库区"/>
        <s v="中央储备粮承德直属库有限公司平泉分公司"/>
        <s v="安徽省淮南市"/>
        <s v="安徽省淮南"/>
        <s v="淮北市濉溪县"/>
        <s v="商水张庄看"/>
        <s v="中粮生化能源（榆树）有限公司"/>
      </sharedItems>
    </cacheField>
    <cacheField name="承储库点地址2" numFmtId="0">
      <sharedItems count="35">
        <s v="辽宁省昌图县新乡农场街北分场"/>
        <s v="吉林省吉林市磐石市"/>
        <s v="吉林省吉林市"/>
        <s v="吉林省吉林市孤店子镇"/>
        <s v="吉林省榆树市保寿镇保寿街道"/>
        <s v="吉林省蛟河市长安街"/>
        <s v="吉林省白城市五家户"/>
        <s v="公主岭市陶家屯镇公主岭鸿丰物流有限公司"/>
        <s v="吉林省公主岭市怀德镇云祥大街怀德库"/>
        <s v="榆树恩育"/>
        <s v="舒兰平安镇"/>
        <s v="榆树市先锋乡"/>
        <s v="辽宁省朝阳市双塔区桃花吐镇李家窝铺村"/>
        <s v="锦州市经济技术开发区杏山街道七里台"/>
        <s v="辽宁省朝阳市建平县铁南街道国储社区"/>
        <s v="珠三角指定港口"/>
        <s v="湛江港口"/>
        <s v="长江口指定港口"/>
        <s v="响水港"/>
        <s v="荆州码头"/>
        <s v="阜阳市谢桥站"/>
        <s v="许昌站"/>
        <s v="鹤壁市淇滨区太行路1号"/>
        <s v="开鲁县大榆树金星牲畜交易市场北800米"/>
        <s v="辽宁省鞍山市台安县城郊乡老边村"/>
        <s v="内蒙古兴安盟科尔沁右翼前旗额尔格图镇"/>
        <s v="黑龙江省双鸭山市集贤县集贤镇黎明村（原农机站）"/>
        <s v="厦门市海沧区沧江路 100 号"/>
        <s v="驻马店市泌阳县北一环工业园内"/>
        <s v="平泉市杨树岭镇三座店社区"/>
        <s v="金仓-盐城库"/>
        <s v="凤台"/>
        <s v="淮北市濉溪县"/>
        <s v="商水县张庄粮食购销有限公司"/>
        <s v="吉林省长春市五棵树经济开发区东风大街1号"/>
      </sharedItems>
    </cacheField>
    <cacheField name="仓号" numFmtId="0">
      <sharedItems containsBlank="1" containsMixedTypes="1" containsNumber="1" containsInteger="1" count="17">
        <s v="S4-1东1"/>
        <s v="S4-1东3"/>
        <s v="指定货位"/>
        <s v="恩育012"/>
        <s v="平安013"/>
        <s v="7号罩棚仓"/>
        <s v="P1"/>
        <n v="6"/>
        <n v="7"/>
        <s v="22号"/>
        <m/>
        <s v="hb03仓"/>
        <s v="3号仓"/>
        <s v="33-2"/>
        <s v="XM101"/>
        <s v="XM102"/>
        <s v="003"/>
      </sharedItems>
    </cacheField>
    <cacheField name="品种" numFmtId="0">
      <sharedItems count="5">
        <s v="玉米"/>
        <s v="低毒玉米"/>
        <s v="东北玉米"/>
        <s v="小麦"/>
        <s v="喷浆玉米皮"/>
      </sharedItems>
    </cacheField>
    <cacheField name="竞价时间" numFmtId="0">
      <sharedItems count="2">
        <s v=" 10:00"/>
        <s v=" 14:00"/>
      </sharedItems>
    </cacheField>
    <cacheField name="数量（吨）" numFmtId="0">
      <sharedItems containsSemiMixedTypes="0" containsDate="1" containsString="0" containsMixedTypes="1" count="12">
        <n v="2000"/>
        <n v="1000"/>
        <n v="500"/>
        <n v="4000"/>
        <n v="2831"/>
        <n v="1257"/>
        <n v="2400"/>
        <n v="1500"/>
        <d v="1908-03-18T00:00:00"/>
        <n v="312"/>
        <n v="218.4"/>
        <n v="46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cce-sc" refreshedDate="45839.724814814799" createdVersion="5" refreshedVersion="5" minRefreshableVersion="3" recordCount="52" xr:uid="{00000000-000A-0000-FFFF-FFFF01000000}">
  <cacheSource type="worksheet">
    <worksheetSource ref="B2:Q54" sheet="7.2挂拍"/>
  </cacheSource>
  <cacheFields count="16">
    <cacheField name="摊位号" numFmtId="0">
      <sharedItems containsSemiMixedTypes="0" containsString="0" containsNumber="1" containsInteger="1" minValue="0" maxValue="7775" count="15">
        <n v="6699"/>
        <n v="3924"/>
        <n v="2107"/>
        <n v="7754"/>
        <n v="5571"/>
        <n v="2294"/>
        <n v="3242"/>
        <n v="7775"/>
        <n v="7459"/>
        <n v="6505"/>
        <n v="1119"/>
        <n v="5301"/>
        <n v="5241"/>
        <n v="6157"/>
        <n v="6041"/>
      </sharedItems>
    </cacheField>
    <cacheField name="保证金（买方）" numFmtId="0">
      <sharedItems containsSemiMixedTypes="0" containsString="0" containsNumber="1" containsInteger="1" minValue="0" maxValue="198" count="1">
        <n v="198"/>
      </sharedItems>
    </cacheField>
    <cacheField name="保证金（卖方）" numFmtId="0">
      <sharedItems containsSemiMixedTypes="0" containsString="0" containsNumber="1" containsInteger="1" minValue="0" maxValue="198" count="4">
        <n v="0"/>
        <n v="98"/>
        <n v="198"/>
        <n v="148"/>
      </sharedItems>
    </cacheField>
    <cacheField name="手续费（买方）" numFmtId="0">
      <sharedItems containsSemiMixedTypes="0" containsString="0" containsNumber="1" containsInteger="1" minValue="0" maxValue="2" count="1">
        <n v="2"/>
      </sharedItems>
    </cacheField>
    <cacheField name="手续费（卖方）" numFmtId="0">
      <sharedItems containsSemiMixedTypes="0" containsString="0" containsNumber="1" minValue="0" maxValue="2" count="3">
        <n v="0"/>
        <n v="2"/>
        <n v="1.5"/>
      </sharedItems>
    </cacheField>
    <cacheField name="加价幅度" numFmtId="0">
      <sharedItems containsSemiMixedTypes="0" containsString="0" containsNumber="1" containsInteger="1" minValue="0" maxValue="5" count="1">
        <n v="5"/>
      </sharedItems>
    </cacheField>
    <cacheField name="溢价幅度" numFmtId="0">
      <sharedItems containsSemiMixedTypes="0" containsString="0" containsNumber="1" containsInteger="1" minValue="0" maxValue="200" count="1">
        <n v="200"/>
      </sharedItems>
    </cacheField>
    <cacheField name="委托方" numFmtId="0">
      <sharedItems count="15">
        <s v="吉林省农发粮食集团有限公司"/>
        <s v="吉林省吉榆粮食物流有限公司"/>
        <s v="公主岭禾丰玉米收储有限公司"/>
        <s v="吉林榆树古船米业有限公司"/>
        <s v="朝阳生源伟业仓储物流有限公司"/>
        <s v="锦州天时粮食贸易有限公司"/>
        <s v="广东穗粮进出口有限公司"/>
        <s v="益海嘉里（澄迈）商贸有限公司"/>
        <s v="黑龙江牧原粮食贸易有限公司"/>
        <s v="通辽市通兴粮油贸易有限公司"/>
        <s v="绥中县古城粮油贸易有限公司"/>
        <s v="上海丰仓海农业发展有限公司"/>
        <s v="天津北合农业发展有限公司"/>
        <s v="河南省福众粮食购销有限公司"/>
        <s v="河南牧原粮食贸易有限公司"/>
      </sharedItems>
    </cacheField>
    <cacheField name="实际存储库点" numFmtId="0">
      <sharedItems count="37">
        <s v="磐石库"/>
        <s v="吉林库"/>
        <s v="吉林孤店子库"/>
        <s v="榆树保寿库"/>
        <s v="蛟河库"/>
        <s v="白城五家户库"/>
        <s v="公主岭鸿丰库"/>
        <s v="中央储备粮榆树直属库有限公司恩育分库"/>
        <s v="中央储备粮舒兰直属库有限公司平安分公司"/>
        <s v="东粮集团怀德库"/>
        <s v="吉林榆树古船米业有限公司先锋库"/>
        <s v="朝阳冰屹策农业科技发展有限公司"/>
        <s v="锦州天时粮食贸易有限公司"/>
        <s v="陕粮农（开鲁）储备库有限公司"/>
        <s v="中央储备粮台安直属库有限公司"/>
        <s v="兴安盟德生粮贸有限责任公司"/>
        <s v="集贤县晋财粮食经销有限公司"/>
        <s v="兰西正亿库"/>
        <s v="中央储备粮驻马店直属库有限公司泌阳分公司曹庄库区"/>
        <s v="中央储备粮承德直属库有限公司平泉分公司"/>
        <s v="中央储备粮建平直属库有限公司"/>
        <s v="中央储备粮厦门直属库有限公司"/>
        <s v="南通港"/>
        <s v="山东省滨州市滨城区滨北街道张富路 288 号"/>
        <s v="中央储备粮开封直属库有限公司兰考分公司"/>
        <s v="珠三角港口"/>
        <s v="湛江港口"/>
        <s v="重庆港"/>
        <s v="孙吴县"/>
        <s v="青冈县"/>
        <s v="齐齐哈尔龙江县"/>
        <s v="开鲁县道德镇"/>
        <s v="明水县仓库库"/>
        <s v="通榆县龙宇库"/>
        <s v="河南省驻马店市西平直属库"/>
        <s v="河南省开封站"/>
        <s v="安徽芊亿谷源生物科技有限公司库"/>
      </sharedItems>
    </cacheField>
    <cacheField name="承储库点地址" numFmtId="0">
      <sharedItems count="37">
        <s v="吉林省吉林市磐石市"/>
        <s v="吉林省吉林市"/>
        <s v="吉林省吉林市孤店子镇"/>
        <s v="吉林省榆树市保寿镇保寿街道"/>
        <s v="吉林省蛟河市长安街"/>
        <s v="吉林省白城市五家户"/>
        <s v="公主岭市陶家屯镇公主岭鸿丰物流有限公司"/>
        <s v="榆树恩育"/>
        <s v="舒兰平安镇"/>
        <s v="吉林省公主岭市怀德镇云祥大街怀德库"/>
        <s v="榆树市先锋乡"/>
        <s v="辽宁省朝阳市双塔区桃花吐镇李家窝铺村"/>
        <s v="锦州市经济技术开发区杏山街道七里台"/>
        <s v="开鲁县大榆树金星牲畜交易市场北800米"/>
        <s v="辽宁省鞍山市台安县城郊乡老边村"/>
        <s v="内蒙古兴安盟科尔沁右翼前旗额尔格图镇"/>
        <s v="黑龙江省双鸭山市集贤县集贤镇黎明村（原农机站）"/>
        <s v="兰西县"/>
        <s v="驻马店市泌阳县北一环工业园内"/>
        <s v="平泉市杨树岭镇三座店社区"/>
        <s v="辽宁省朝阳市建平县铁南街道国储社区"/>
        <s v="厦门市海沧区沧江路 100 号"/>
        <s v="南通港"/>
        <s v="山东省滨州市滨城区滨北街道张富路 288 号"/>
        <s v="兰考县城关镇高场村"/>
        <s v="珠三角指定港口"/>
        <s v="湛江港口"/>
        <s v="重庆港"/>
        <s v="孙吴县"/>
        <s v="青冈县"/>
        <s v="齐齐哈尔龙江县"/>
        <s v="开鲁县道德镇"/>
        <s v="明水县"/>
        <s v="通榆县龙宇库"/>
        <s v="河南省驻马店市西平直属库"/>
        <s v="河南省开封站"/>
        <s v="蒙城"/>
      </sharedItems>
    </cacheField>
    <cacheField name="实际存储库点2" numFmtId="0">
      <sharedItems count="37">
        <s v="磐石库"/>
        <s v="吉林库"/>
        <s v="吉林孤店子库"/>
        <s v="榆树保寿库"/>
        <s v="蛟河库"/>
        <s v="白城五家户库"/>
        <s v="公主岭鸿丰库"/>
        <s v="中央储备粮榆树直属库有限公司恩育分库"/>
        <s v="中央储备粮舒兰直属库有限公司平安分公司"/>
        <s v="东粮集团怀德库"/>
        <s v="吉林榆树古船米业有限公司先锋库"/>
        <s v="朝阳冰屹策农业科技发展有限公司"/>
        <s v="锦州天时粮食贸易有限公司"/>
        <s v="陕粮农（开鲁）储备库有限公司"/>
        <s v="中央储备粮台安直属库有限公司"/>
        <s v="兴安盟德生粮贸有限责任公司"/>
        <s v="集贤县晋财粮食经销有限公司"/>
        <s v="兰西正亿库"/>
        <s v="中央储备粮驻马店直属库有限公司泌阳分公司曹庄库区"/>
        <s v="中央储备粮承德直属库有限公司平泉分公司"/>
        <s v="中央储备粮建平直属库有限公司"/>
        <s v="中央储备粮厦门直属库有限公司"/>
        <s v="南通港"/>
        <s v="山东省滨州市滨城区滨北街道张富路 288 号"/>
        <s v="中央储备粮开封直属库有限公司兰考分公司"/>
        <s v="珠三角港口"/>
        <s v="湛江港口"/>
        <s v="重庆港"/>
        <s v="孙吴县"/>
        <s v="青冈县"/>
        <s v="齐齐哈尔龙江县"/>
        <s v="开鲁县道德镇"/>
        <s v="明水县仓库库"/>
        <s v="通榆县龙宇库"/>
        <s v="河南省驻马店市西平直属库"/>
        <s v="河南省开封站"/>
        <s v="安徽芊亿谷源生物科技有限公司库"/>
      </sharedItems>
    </cacheField>
    <cacheField name="承储库点地址2" numFmtId="0">
      <sharedItems count="37">
        <s v="吉林省吉林市磐石市"/>
        <s v="吉林省吉林市"/>
        <s v="吉林省吉林市孤店子镇"/>
        <s v="吉林省榆树市保寿镇保寿街道"/>
        <s v="吉林省蛟河市长安街"/>
        <s v="吉林省白城市五家户"/>
        <s v="公主岭市陶家屯镇公主岭鸿丰物流有限公司"/>
        <s v="榆树恩育"/>
        <s v="舒兰平安镇"/>
        <s v="吉林省公主岭市怀德镇云祥大街怀德库"/>
        <s v="榆树市先锋乡"/>
        <s v="辽宁省朝阳市双塔区桃花吐镇李家窝铺村"/>
        <s v="锦州市经济技术开发区杏山街道七里台"/>
        <s v="开鲁县大榆树金星牲畜交易市场北800米"/>
        <s v="辽宁省鞍山市台安县城郊乡老边村"/>
        <s v="内蒙古兴安盟科尔沁右翼前旗额尔格图镇"/>
        <s v="黑龙江省双鸭山市集贤县集贤镇黎明村（原农机站）"/>
        <s v="兰西县"/>
        <s v="驻马店市泌阳县北一环工业园内"/>
        <s v="平泉市杨树岭镇三座店社区"/>
        <s v="辽宁省朝阳市建平县铁南街道国储社区"/>
        <s v="厦门市海沧区沧江路 100 号"/>
        <s v="南通港"/>
        <s v="山东省滨州市滨城区滨北街道张富路 288 号"/>
        <s v="兰考县城关镇高场村"/>
        <s v="珠三角指定港口"/>
        <s v="湛江港口"/>
        <s v="重庆港"/>
        <s v="孙吴县"/>
        <s v="青冈县"/>
        <s v="齐齐哈尔龙江县"/>
        <s v="开鲁县道德镇"/>
        <s v="明水县"/>
        <s v="通榆县龙宇库"/>
        <s v="河南省驻马店市西平直属库"/>
        <s v="河南省开封站"/>
        <s v="蒙城"/>
      </sharedItems>
    </cacheField>
    <cacheField name="仓号" numFmtId="0">
      <sharedItems containsBlank="1" containsMixedTypes="1" containsNumber="1" containsInteger="1" count="15">
        <s v="指定货位"/>
        <s v="恩育012"/>
        <s v="平安013"/>
        <s v="7号罩棚仓"/>
        <s v="P1"/>
        <n v="6"/>
        <n v="7"/>
        <s v="3号仓"/>
        <s v="33-2"/>
        <m/>
        <s v="003"/>
        <s v="22号"/>
        <s v="XM101"/>
        <s v="XM102"/>
        <s v=" LK4"/>
      </sharedItems>
    </cacheField>
    <cacheField name="品种" numFmtId="0">
      <sharedItems count="4">
        <s v="玉米"/>
        <s v="低毒玉米"/>
        <s v="东北玉米"/>
        <s v="小麦"/>
      </sharedItems>
    </cacheField>
    <cacheField name="竞价时间" numFmtId="0">
      <sharedItems count="2">
        <s v=" 10:00"/>
        <s v=" 14:00"/>
      </sharedItems>
    </cacheField>
    <cacheField name="数量（吨）" numFmtId="0">
      <sharedItems containsSemiMixedTypes="0" containsDate="1" containsString="0" containsMixedTypes="1" count="12">
        <d v="1902-09-26T00:00:00"/>
        <n v="1000"/>
        <n v="500"/>
        <d v="1901-05-14T00:00:00"/>
        <d v="1906-07-27T00:00:00"/>
        <d v="1904-02-08T00:00:00"/>
        <d v="1908-03-18T00:00:00"/>
        <n v="4000"/>
        <n v="2831"/>
        <n v="2000"/>
        <n v="2500"/>
        <d v="1903-01-04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0"/>
    <x v="1"/>
    <x v="0"/>
    <x v="0"/>
    <x v="1"/>
  </r>
  <r>
    <x v="1"/>
    <x v="0"/>
    <x v="0"/>
    <x v="0"/>
    <x v="0"/>
    <x v="0"/>
    <x v="0"/>
    <x v="1"/>
    <x v="1"/>
    <x v="1"/>
    <x v="1"/>
    <x v="1"/>
    <x v="2"/>
    <x v="0"/>
    <x v="0"/>
    <x v="1"/>
  </r>
  <r>
    <x v="1"/>
    <x v="0"/>
    <x v="0"/>
    <x v="0"/>
    <x v="0"/>
    <x v="0"/>
    <x v="0"/>
    <x v="1"/>
    <x v="2"/>
    <x v="2"/>
    <x v="2"/>
    <x v="2"/>
    <x v="2"/>
    <x v="0"/>
    <x v="0"/>
    <x v="1"/>
  </r>
  <r>
    <x v="1"/>
    <x v="0"/>
    <x v="0"/>
    <x v="0"/>
    <x v="0"/>
    <x v="0"/>
    <x v="0"/>
    <x v="1"/>
    <x v="3"/>
    <x v="3"/>
    <x v="3"/>
    <x v="3"/>
    <x v="2"/>
    <x v="0"/>
    <x v="0"/>
    <x v="1"/>
  </r>
  <r>
    <x v="1"/>
    <x v="0"/>
    <x v="0"/>
    <x v="0"/>
    <x v="0"/>
    <x v="0"/>
    <x v="0"/>
    <x v="1"/>
    <x v="4"/>
    <x v="4"/>
    <x v="4"/>
    <x v="4"/>
    <x v="2"/>
    <x v="0"/>
    <x v="0"/>
    <x v="1"/>
  </r>
  <r>
    <x v="1"/>
    <x v="0"/>
    <x v="0"/>
    <x v="0"/>
    <x v="0"/>
    <x v="0"/>
    <x v="0"/>
    <x v="1"/>
    <x v="5"/>
    <x v="5"/>
    <x v="5"/>
    <x v="5"/>
    <x v="2"/>
    <x v="0"/>
    <x v="0"/>
    <x v="1"/>
  </r>
  <r>
    <x v="1"/>
    <x v="0"/>
    <x v="0"/>
    <x v="0"/>
    <x v="0"/>
    <x v="0"/>
    <x v="0"/>
    <x v="1"/>
    <x v="6"/>
    <x v="6"/>
    <x v="6"/>
    <x v="6"/>
    <x v="2"/>
    <x v="0"/>
    <x v="0"/>
    <x v="1"/>
  </r>
  <r>
    <x v="1"/>
    <x v="0"/>
    <x v="0"/>
    <x v="0"/>
    <x v="0"/>
    <x v="0"/>
    <x v="0"/>
    <x v="1"/>
    <x v="7"/>
    <x v="7"/>
    <x v="7"/>
    <x v="7"/>
    <x v="2"/>
    <x v="0"/>
    <x v="0"/>
    <x v="2"/>
  </r>
  <r>
    <x v="1"/>
    <x v="0"/>
    <x v="0"/>
    <x v="0"/>
    <x v="0"/>
    <x v="0"/>
    <x v="0"/>
    <x v="1"/>
    <x v="7"/>
    <x v="7"/>
    <x v="7"/>
    <x v="7"/>
    <x v="2"/>
    <x v="0"/>
    <x v="0"/>
    <x v="2"/>
  </r>
  <r>
    <x v="2"/>
    <x v="0"/>
    <x v="1"/>
    <x v="0"/>
    <x v="1"/>
    <x v="0"/>
    <x v="0"/>
    <x v="2"/>
    <x v="8"/>
    <x v="8"/>
    <x v="8"/>
    <x v="8"/>
    <x v="2"/>
    <x v="0"/>
    <x v="1"/>
    <x v="1"/>
  </r>
  <r>
    <x v="3"/>
    <x v="0"/>
    <x v="2"/>
    <x v="0"/>
    <x v="1"/>
    <x v="0"/>
    <x v="0"/>
    <x v="3"/>
    <x v="9"/>
    <x v="9"/>
    <x v="9"/>
    <x v="9"/>
    <x v="3"/>
    <x v="0"/>
    <x v="1"/>
    <x v="1"/>
  </r>
  <r>
    <x v="3"/>
    <x v="0"/>
    <x v="2"/>
    <x v="0"/>
    <x v="1"/>
    <x v="0"/>
    <x v="0"/>
    <x v="3"/>
    <x v="10"/>
    <x v="10"/>
    <x v="10"/>
    <x v="10"/>
    <x v="4"/>
    <x v="0"/>
    <x v="1"/>
    <x v="1"/>
  </r>
  <r>
    <x v="3"/>
    <x v="0"/>
    <x v="2"/>
    <x v="0"/>
    <x v="1"/>
    <x v="0"/>
    <x v="0"/>
    <x v="3"/>
    <x v="10"/>
    <x v="10"/>
    <x v="10"/>
    <x v="10"/>
    <x v="4"/>
    <x v="0"/>
    <x v="1"/>
    <x v="1"/>
  </r>
  <r>
    <x v="4"/>
    <x v="0"/>
    <x v="0"/>
    <x v="0"/>
    <x v="0"/>
    <x v="0"/>
    <x v="0"/>
    <x v="4"/>
    <x v="11"/>
    <x v="11"/>
    <x v="11"/>
    <x v="11"/>
    <x v="5"/>
    <x v="0"/>
    <x v="1"/>
    <x v="2"/>
  </r>
  <r>
    <x v="5"/>
    <x v="0"/>
    <x v="1"/>
    <x v="0"/>
    <x v="1"/>
    <x v="0"/>
    <x v="0"/>
    <x v="5"/>
    <x v="12"/>
    <x v="12"/>
    <x v="12"/>
    <x v="12"/>
    <x v="6"/>
    <x v="0"/>
    <x v="1"/>
    <x v="1"/>
  </r>
  <r>
    <x v="5"/>
    <x v="0"/>
    <x v="1"/>
    <x v="0"/>
    <x v="1"/>
    <x v="0"/>
    <x v="0"/>
    <x v="5"/>
    <x v="12"/>
    <x v="12"/>
    <x v="12"/>
    <x v="12"/>
    <x v="6"/>
    <x v="0"/>
    <x v="1"/>
    <x v="1"/>
  </r>
  <r>
    <x v="6"/>
    <x v="0"/>
    <x v="1"/>
    <x v="0"/>
    <x v="1"/>
    <x v="0"/>
    <x v="0"/>
    <x v="6"/>
    <x v="13"/>
    <x v="13"/>
    <x v="13"/>
    <x v="13"/>
    <x v="7"/>
    <x v="1"/>
    <x v="1"/>
    <x v="1"/>
  </r>
  <r>
    <x v="6"/>
    <x v="0"/>
    <x v="1"/>
    <x v="0"/>
    <x v="1"/>
    <x v="0"/>
    <x v="0"/>
    <x v="6"/>
    <x v="13"/>
    <x v="13"/>
    <x v="13"/>
    <x v="13"/>
    <x v="8"/>
    <x v="1"/>
    <x v="1"/>
    <x v="1"/>
  </r>
  <r>
    <x v="7"/>
    <x v="0"/>
    <x v="1"/>
    <x v="0"/>
    <x v="1"/>
    <x v="0"/>
    <x v="0"/>
    <x v="7"/>
    <x v="14"/>
    <x v="14"/>
    <x v="14"/>
    <x v="14"/>
    <x v="9"/>
    <x v="0"/>
    <x v="1"/>
    <x v="3"/>
  </r>
  <r>
    <x v="7"/>
    <x v="0"/>
    <x v="1"/>
    <x v="0"/>
    <x v="1"/>
    <x v="0"/>
    <x v="0"/>
    <x v="7"/>
    <x v="14"/>
    <x v="14"/>
    <x v="14"/>
    <x v="14"/>
    <x v="9"/>
    <x v="0"/>
    <x v="1"/>
    <x v="3"/>
  </r>
  <r>
    <x v="7"/>
    <x v="0"/>
    <x v="1"/>
    <x v="0"/>
    <x v="1"/>
    <x v="0"/>
    <x v="0"/>
    <x v="7"/>
    <x v="14"/>
    <x v="14"/>
    <x v="14"/>
    <x v="14"/>
    <x v="9"/>
    <x v="0"/>
    <x v="1"/>
    <x v="4"/>
  </r>
  <r>
    <x v="8"/>
    <x v="0"/>
    <x v="0"/>
    <x v="0"/>
    <x v="2"/>
    <x v="0"/>
    <x v="0"/>
    <x v="8"/>
    <x v="15"/>
    <x v="15"/>
    <x v="15"/>
    <x v="15"/>
    <x v="10"/>
    <x v="2"/>
    <x v="1"/>
    <x v="1"/>
  </r>
  <r>
    <x v="8"/>
    <x v="0"/>
    <x v="0"/>
    <x v="0"/>
    <x v="2"/>
    <x v="0"/>
    <x v="0"/>
    <x v="8"/>
    <x v="16"/>
    <x v="16"/>
    <x v="16"/>
    <x v="16"/>
    <x v="10"/>
    <x v="2"/>
    <x v="1"/>
    <x v="1"/>
  </r>
  <r>
    <x v="8"/>
    <x v="0"/>
    <x v="0"/>
    <x v="0"/>
    <x v="2"/>
    <x v="0"/>
    <x v="0"/>
    <x v="8"/>
    <x v="17"/>
    <x v="17"/>
    <x v="17"/>
    <x v="17"/>
    <x v="10"/>
    <x v="2"/>
    <x v="1"/>
    <x v="1"/>
  </r>
  <r>
    <x v="8"/>
    <x v="0"/>
    <x v="0"/>
    <x v="0"/>
    <x v="2"/>
    <x v="0"/>
    <x v="0"/>
    <x v="8"/>
    <x v="18"/>
    <x v="18"/>
    <x v="18"/>
    <x v="18"/>
    <x v="10"/>
    <x v="2"/>
    <x v="1"/>
    <x v="1"/>
  </r>
  <r>
    <x v="8"/>
    <x v="0"/>
    <x v="0"/>
    <x v="0"/>
    <x v="2"/>
    <x v="0"/>
    <x v="0"/>
    <x v="8"/>
    <x v="19"/>
    <x v="19"/>
    <x v="19"/>
    <x v="19"/>
    <x v="10"/>
    <x v="2"/>
    <x v="1"/>
    <x v="1"/>
  </r>
  <r>
    <x v="8"/>
    <x v="0"/>
    <x v="0"/>
    <x v="0"/>
    <x v="2"/>
    <x v="0"/>
    <x v="0"/>
    <x v="8"/>
    <x v="20"/>
    <x v="20"/>
    <x v="20"/>
    <x v="20"/>
    <x v="10"/>
    <x v="2"/>
    <x v="1"/>
    <x v="1"/>
  </r>
  <r>
    <x v="8"/>
    <x v="0"/>
    <x v="0"/>
    <x v="0"/>
    <x v="2"/>
    <x v="0"/>
    <x v="0"/>
    <x v="8"/>
    <x v="21"/>
    <x v="21"/>
    <x v="21"/>
    <x v="21"/>
    <x v="10"/>
    <x v="2"/>
    <x v="1"/>
    <x v="1"/>
  </r>
  <r>
    <x v="9"/>
    <x v="0"/>
    <x v="2"/>
    <x v="0"/>
    <x v="1"/>
    <x v="0"/>
    <x v="0"/>
    <x v="9"/>
    <x v="22"/>
    <x v="22"/>
    <x v="22"/>
    <x v="22"/>
    <x v="11"/>
    <x v="0"/>
    <x v="1"/>
    <x v="1"/>
  </r>
  <r>
    <x v="9"/>
    <x v="0"/>
    <x v="2"/>
    <x v="0"/>
    <x v="1"/>
    <x v="0"/>
    <x v="0"/>
    <x v="9"/>
    <x v="22"/>
    <x v="22"/>
    <x v="22"/>
    <x v="22"/>
    <x v="11"/>
    <x v="0"/>
    <x v="1"/>
    <x v="1"/>
  </r>
  <r>
    <x v="9"/>
    <x v="0"/>
    <x v="2"/>
    <x v="0"/>
    <x v="1"/>
    <x v="0"/>
    <x v="0"/>
    <x v="9"/>
    <x v="22"/>
    <x v="22"/>
    <x v="22"/>
    <x v="22"/>
    <x v="11"/>
    <x v="0"/>
    <x v="1"/>
    <x v="1"/>
  </r>
  <r>
    <x v="9"/>
    <x v="0"/>
    <x v="2"/>
    <x v="0"/>
    <x v="1"/>
    <x v="0"/>
    <x v="0"/>
    <x v="9"/>
    <x v="22"/>
    <x v="22"/>
    <x v="22"/>
    <x v="22"/>
    <x v="11"/>
    <x v="0"/>
    <x v="1"/>
    <x v="5"/>
  </r>
  <r>
    <x v="10"/>
    <x v="0"/>
    <x v="1"/>
    <x v="0"/>
    <x v="1"/>
    <x v="0"/>
    <x v="0"/>
    <x v="10"/>
    <x v="23"/>
    <x v="23"/>
    <x v="23"/>
    <x v="23"/>
    <x v="12"/>
    <x v="0"/>
    <x v="1"/>
    <x v="6"/>
  </r>
  <r>
    <x v="10"/>
    <x v="0"/>
    <x v="1"/>
    <x v="0"/>
    <x v="1"/>
    <x v="0"/>
    <x v="0"/>
    <x v="10"/>
    <x v="24"/>
    <x v="24"/>
    <x v="24"/>
    <x v="24"/>
    <x v="13"/>
    <x v="0"/>
    <x v="1"/>
    <x v="7"/>
  </r>
  <r>
    <x v="11"/>
    <x v="0"/>
    <x v="0"/>
    <x v="0"/>
    <x v="0"/>
    <x v="0"/>
    <x v="0"/>
    <x v="11"/>
    <x v="25"/>
    <x v="25"/>
    <x v="25"/>
    <x v="25"/>
    <x v="10"/>
    <x v="0"/>
    <x v="1"/>
    <x v="8"/>
  </r>
  <r>
    <x v="11"/>
    <x v="0"/>
    <x v="0"/>
    <x v="0"/>
    <x v="0"/>
    <x v="0"/>
    <x v="0"/>
    <x v="11"/>
    <x v="26"/>
    <x v="26"/>
    <x v="26"/>
    <x v="26"/>
    <x v="10"/>
    <x v="0"/>
    <x v="1"/>
    <x v="8"/>
  </r>
  <r>
    <x v="7"/>
    <x v="0"/>
    <x v="1"/>
    <x v="0"/>
    <x v="1"/>
    <x v="0"/>
    <x v="0"/>
    <x v="7"/>
    <x v="27"/>
    <x v="27"/>
    <x v="27"/>
    <x v="27"/>
    <x v="14"/>
    <x v="0"/>
    <x v="1"/>
    <x v="3"/>
  </r>
  <r>
    <x v="7"/>
    <x v="0"/>
    <x v="1"/>
    <x v="0"/>
    <x v="1"/>
    <x v="0"/>
    <x v="0"/>
    <x v="7"/>
    <x v="27"/>
    <x v="27"/>
    <x v="27"/>
    <x v="27"/>
    <x v="14"/>
    <x v="0"/>
    <x v="1"/>
    <x v="3"/>
  </r>
  <r>
    <x v="7"/>
    <x v="0"/>
    <x v="1"/>
    <x v="0"/>
    <x v="1"/>
    <x v="0"/>
    <x v="0"/>
    <x v="7"/>
    <x v="27"/>
    <x v="27"/>
    <x v="27"/>
    <x v="27"/>
    <x v="15"/>
    <x v="0"/>
    <x v="1"/>
    <x v="0"/>
  </r>
  <r>
    <x v="12"/>
    <x v="0"/>
    <x v="2"/>
    <x v="0"/>
    <x v="1"/>
    <x v="0"/>
    <x v="0"/>
    <x v="12"/>
    <x v="28"/>
    <x v="28"/>
    <x v="28"/>
    <x v="28"/>
    <x v="16"/>
    <x v="0"/>
    <x v="1"/>
    <x v="1"/>
  </r>
  <r>
    <x v="12"/>
    <x v="0"/>
    <x v="2"/>
    <x v="0"/>
    <x v="1"/>
    <x v="0"/>
    <x v="0"/>
    <x v="12"/>
    <x v="28"/>
    <x v="28"/>
    <x v="28"/>
    <x v="28"/>
    <x v="16"/>
    <x v="0"/>
    <x v="1"/>
    <x v="1"/>
  </r>
  <r>
    <x v="12"/>
    <x v="0"/>
    <x v="2"/>
    <x v="0"/>
    <x v="1"/>
    <x v="0"/>
    <x v="0"/>
    <x v="12"/>
    <x v="29"/>
    <x v="29"/>
    <x v="29"/>
    <x v="29"/>
    <x v="8"/>
    <x v="0"/>
    <x v="1"/>
    <x v="1"/>
  </r>
  <r>
    <x v="12"/>
    <x v="0"/>
    <x v="2"/>
    <x v="0"/>
    <x v="1"/>
    <x v="0"/>
    <x v="0"/>
    <x v="12"/>
    <x v="29"/>
    <x v="29"/>
    <x v="29"/>
    <x v="29"/>
    <x v="8"/>
    <x v="0"/>
    <x v="1"/>
    <x v="1"/>
  </r>
  <r>
    <x v="8"/>
    <x v="0"/>
    <x v="0"/>
    <x v="0"/>
    <x v="2"/>
    <x v="0"/>
    <x v="0"/>
    <x v="8"/>
    <x v="18"/>
    <x v="30"/>
    <x v="18"/>
    <x v="30"/>
    <x v="10"/>
    <x v="3"/>
    <x v="1"/>
    <x v="1"/>
  </r>
  <r>
    <x v="8"/>
    <x v="0"/>
    <x v="0"/>
    <x v="0"/>
    <x v="2"/>
    <x v="0"/>
    <x v="0"/>
    <x v="8"/>
    <x v="30"/>
    <x v="31"/>
    <x v="30"/>
    <x v="31"/>
    <x v="10"/>
    <x v="3"/>
    <x v="1"/>
    <x v="1"/>
  </r>
  <r>
    <x v="8"/>
    <x v="0"/>
    <x v="0"/>
    <x v="0"/>
    <x v="2"/>
    <x v="0"/>
    <x v="0"/>
    <x v="8"/>
    <x v="31"/>
    <x v="31"/>
    <x v="31"/>
    <x v="31"/>
    <x v="10"/>
    <x v="3"/>
    <x v="1"/>
    <x v="1"/>
  </r>
  <r>
    <x v="8"/>
    <x v="0"/>
    <x v="0"/>
    <x v="0"/>
    <x v="2"/>
    <x v="0"/>
    <x v="0"/>
    <x v="8"/>
    <x v="32"/>
    <x v="32"/>
    <x v="32"/>
    <x v="32"/>
    <x v="10"/>
    <x v="3"/>
    <x v="1"/>
    <x v="1"/>
  </r>
  <r>
    <x v="8"/>
    <x v="0"/>
    <x v="0"/>
    <x v="0"/>
    <x v="2"/>
    <x v="0"/>
    <x v="0"/>
    <x v="8"/>
    <x v="33"/>
    <x v="33"/>
    <x v="33"/>
    <x v="33"/>
    <x v="10"/>
    <x v="3"/>
    <x v="1"/>
    <x v="1"/>
  </r>
  <r>
    <x v="13"/>
    <x v="1"/>
    <x v="0"/>
    <x v="1"/>
    <x v="0"/>
    <x v="1"/>
    <x v="1"/>
    <x v="13"/>
    <x v="34"/>
    <x v="34"/>
    <x v="34"/>
    <x v="34"/>
    <x v="10"/>
    <x v="4"/>
    <x v="1"/>
    <x v="9"/>
  </r>
  <r>
    <x v="13"/>
    <x v="1"/>
    <x v="0"/>
    <x v="1"/>
    <x v="0"/>
    <x v="1"/>
    <x v="1"/>
    <x v="13"/>
    <x v="34"/>
    <x v="34"/>
    <x v="34"/>
    <x v="34"/>
    <x v="10"/>
    <x v="4"/>
    <x v="1"/>
    <x v="10"/>
  </r>
  <r>
    <x v="13"/>
    <x v="1"/>
    <x v="0"/>
    <x v="1"/>
    <x v="0"/>
    <x v="1"/>
    <x v="1"/>
    <x v="13"/>
    <x v="34"/>
    <x v="34"/>
    <x v="34"/>
    <x v="34"/>
    <x v="10"/>
    <x v="4"/>
    <x v="1"/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2">
  <r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1"/>
    <x v="1"/>
    <x v="1"/>
    <x v="1"/>
    <x v="0"/>
    <x v="0"/>
    <x v="0"/>
    <x v="0"/>
  </r>
  <r>
    <x v="0"/>
    <x v="0"/>
    <x v="0"/>
    <x v="0"/>
    <x v="0"/>
    <x v="0"/>
    <x v="0"/>
    <x v="0"/>
    <x v="2"/>
    <x v="2"/>
    <x v="2"/>
    <x v="2"/>
    <x v="0"/>
    <x v="0"/>
    <x v="0"/>
    <x v="0"/>
  </r>
  <r>
    <x v="0"/>
    <x v="0"/>
    <x v="0"/>
    <x v="0"/>
    <x v="0"/>
    <x v="0"/>
    <x v="0"/>
    <x v="0"/>
    <x v="3"/>
    <x v="3"/>
    <x v="3"/>
    <x v="3"/>
    <x v="0"/>
    <x v="0"/>
    <x v="0"/>
    <x v="0"/>
  </r>
  <r>
    <x v="0"/>
    <x v="0"/>
    <x v="0"/>
    <x v="0"/>
    <x v="0"/>
    <x v="0"/>
    <x v="0"/>
    <x v="0"/>
    <x v="4"/>
    <x v="4"/>
    <x v="4"/>
    <x v="4"/>
    <x v="0"/>
    <x v="0"/>
    <x v="0"/>
    <x v="0"/>
  </r>
  <r>
    <x v="0"/>
    <x v="0"/>
    <x v="0"/>
    <x v="0"/>
    <x v="0"/>
    <x v="0"/>
    <x v="0"/>
    <x v="0"/>
    <x v="5"/>
    <x v="5"/>
    <x v="5"/>
    <x v="5"/>
    <x v="0"/>
    <x v="0"/>
    <x v="0"/>
    <x v="1"/>
  </r>
  <r>
    <x v="0"/>
    <x v="0"/>
    <x v="0"/>
    <x v="0"/>
    <x v="0"/>
    <x v="0"/>
    <x v="0"/>
    <x v="0"/>
    <x v="6"/>
    <x v="6"/>
    <x v="6"/>
    <x v="6"/>
    <x v="0"/>
    <x v="0"/>
    <x v="0"/>
    <x v="2"/>
  </r>
  <r>
    <x v="0"/>
    <x v="0"/>
    <x v="0"/>
    <x v="0"/>
    <x v="0"/>
    <x v="0"/>
    <x v="0"/>
    <x v="0"/>
    <x v="6"/>
    <x v="6"/>
    <x v="6"/>
    <x v="6"/>
    <x v="0"/>
    <x v="0"/>
    <x v="0"/>
    <x v="2"/>
  </r>
  <r>
    <x v="1"/>
    <x v="0"/>
    <x v="1"/>
    <x v="0"/>
    <x v="1"/>
    <x v="0"/>
    <x v="0"/>
    <x v="1"/>
    <x v="7"/>
    <x v="7"/>
    <x v="7"/>
    <x v="7"/>
    <x v="1"/>
    <x v="0"/>
    <x v="1"/>
    <x v="1"/>
  </r>
  <r>
    <x v="1"/>
    <x v="0"/>
    <x v="1"/>
    <x v="0"/>
    <x v="1"/>
    <x v="0"/>
    <x v="0"/>
    <x v="1"/>
    <x v="8"/>
    <x v="8"/>
    <x v="8"/>
    <x v="8"/>
    <x v="2"/>
    <x v="0"/>
    <x v="1"/>
    <x v="1"/>
  </r>
  <r>
    <x v="1"/>
    <x v="0"/>
    <x v="1"/>
    <x v="0"/>
    <x v="1"/>
    <x v="0"/>
    <x v="0"/>
    <x v="1"/>
    <x v="8"/>
    <x v="8"/>
    <x v="8"/>
    <x v="8"/>
    <x v="2"/>
    <x v="0"/>
    <x v="1"/>
    <x v="1"/>
  </r>
  <r>
    <x v="2"/>
    <x v="0"/>
    <x v="2"/>
    <x v="0"/>
    <x v="1"/>
    <x v="0"/>
    <x v="0"/>
    <x v="2"/>
    <x v="9"/>
    <x v="9"/>
    <x v="9"/>
    <x v="9"/>
    <x v="0"/>
    <x v="0"/>
    <x v="1"/>
    <x v="0"/>
  </r>
  <r>
    <x v="3"/>
    <x v="0"/>
    <x v="0"/>
    <x v="0"/>
    <x v="0"/>
    <x v="0"/>
    <x v="0"/>
    <x v="3"/>
    <x v="10"/>
    <x v="10"/>
    <x v="10"/>
    <x v="10"/>
    <x v="3"/>
    <x v="0"/>
    <x v="1"/>
    <x v="3"/>
  </r>
  <r>
    <x v="4"/>
    <x v="0"/>
    <x v="2"/>
    <x v="0"/>
    <x v="1"/>
    <x v="0"/>
    <x v="0"/>
    <x v="4"/>
    <x v="11"/>
    <x v="11"/>
    <x v="11"/>
    <x v="11"/>
    <x v="4"/>
    <x v="0"/>
    <x v="1"/>
    <x v="1"/>
  </r>
  <r>
    <x v="4"/>
    <x v="0"/>
    <x v="2"/>
    <x v="0"/>
    <x v="1"/>
    <x v="0"/>
    <x v="0"/>
    <x v="4"/>
    <x v="11"/>
    <x v="11"/>
    <x v="11"/>
    <x v="11"/>
    <x v="4"/>
    <x v="0"/>
    <x v="1"/>
    <x v="1"/>
  </r>
  <r>
    <x v="5"/>
    <x v="0"/>
    <x v="2"/>
    <x v="0"/>
    <x v="1"/>
    <x v="0"/>
    <x v="0"/>
    <x v="5"/>
    <x v="12"/>
    <x v="12"/>
    <x v="12"/>
    <x v="12"/>
    <x v="5"/>
    <x v="1"/>
    <x v="1"/>
    <x v="1"/>
  </r>
  <r>
    <x v="5"/>
    <x v="0"/>
    <x v="2"/>
    <x v="0"/>
    <x v="1"/>
    <x v="0"/>
    <x v="0"/>
    <x v="5"/>
    <x v="12"/>
    <x v="12"/>
    <x v="12"/>
    <x v="12"/>
    <x v="6"/>
    <x v="1"/>
    <x v="1"/>
    <x v="1"/>
  </r>
  <r>
    <x v="6"/>
    <x v="0"/>
    <x v="2"/>
    <x v="0"/>
    <x v="1"/>
    <x v="0"/>
    <x v="0"/>
    <x v="6"/>
    <x v="13"/>
    <x v="13"/>
    <x v="13"/>
    <x v="13"/>
    <x v="7"/>
    <x v="0"/>
    <x v="1"/>
    <x v="4"/>
  </r>
  <r>
    <x v="6"/>
    <x v="0"/>
    <x v="2"/>
    <x v="0"/>
    <x v="1"/>
    <x v="0"/>
    <x v="0"/>
    <x v="6"/>
    <x v="14"/>
    <x v="14"/>
    <x v="14"/>
    <x v="14"/>
    <x v="8"/>
    <x v="0"/>
    <x v="1"/>
    <x v="5"/>
  </r>
  <r>
    <x v="7"/>
    <x v="0"/>
    <x v="0"/>
    <x v="0"/>
    <x v="0"/>
    <x v="0"/>
    <x v="0"/>
    <x v="7"/>
    <x v="15"/>
    <x v="15"/>
    <x v="15"/>
    <x v="15"/>
    <x v="9"/>
    <x v="0"/>
    <x v="1"/>
    <x v="6"/>
  </r>
  <r>
    <x v="7"/>
    <x v="0"/>
    <x v="0"/>
    <x v="0"/>
    <x v="0"/>
    <x v="0"/>
    <x v="0"/>
    <x v="7"/>
    <x v="16"/>
    <x v="16"/>
    <x v="16"/>
    <x v="16"/>
    <x v="9"/>
    <x v="0"/>
    <x v="1"/>
    <x v="6"/>
  </r>
  <r>
    <x v="8"/>
    <x v="0"/>
    <x v="0"/>
    <x v="0"/>
    <x v="0"/>
    <x v="0"/>
    <x v="0"/>
    <x v="8"/>
    <x v="17"/>
    <x v="17"/>
    <x v="17"/>
    <x v="17"/>
    <x v="9"/>
    <x v="2"/>
    <x v="1"/>
    <x v="3"/>
  </r>
  <r>
    <x v="9"/>
    <x v="0"/>
    <x v="1"/>
    <x v="0"/>
    <x v="1"/>
    <x v="0"/>
    <x v="0"/>
    <x v="9"/>
    <x v="18"/>
    <x v="18"/>
    <x v="18"/>
    <x v="18"/>
    <x v="10"/>
    <x v="0"/>
    <x v="1"/>
    <x v="0"/>
  </r>
  <r>
    <x v="9"/>
    <x v="0"/>
    <x v="1"/>
    <x v="0"/>
    <x v="1"/>
    <x v="0"/>
    <x v="0"/>
    <x v="9"/>
    <x v="18"/>
    <x v="18"/>
    <x v="18"/>
    <x v="18"/>
    <x v="10"/>
    <x v="0"/>
    <x v="1"/>
    <x v="0"/>
  </r>
  <r>
    <x v="9"/>
    <x v="0"/>
    <x v="1"/>
    <x v="0"/>
    <x v="1"/>
    <x v="0"/>
    <x v="0"/>
    <x v="9"/>
    <x v="19"/>
    <x v="19"/>
    <x v="19"/>
    <x v="19"/>
    <x v="6"/>
    <x v="0"/>
    <x v="1"/>
    <x v="0"/>
  </r>
  <r>
    <x v="9"/>
    <x v="0"/>
    <x v="1"/>
    <x v="0"/>
    <x v="1"/>
    <x v="0"/>
    <x v="0"/>
    <x v="9"/>
    <x v="19"/>
    <x v="19"/>
    <x v="19"/>
    <x v="19"/>
    <x v="6"/>
    <x v="0"/>
    <x v="1"/>
    <x v="0"/>
  </r>
  <r>
    <x v="10"/>
    <x v="0"/>
    <x v="2"/>
    <x v="0"/>
    <x v="1"/>
    <x v="0"/>
    <x v="0"/>
    <x v="10"/>
    <x v="20"/>
    <x v="20"/>
    <x v="20"/>
    <x v="20"/>
    <x v="11"/>
    <x v="0"/>
    <x v="1"/>
    <x v="7"/>
  </r>
  <r>
    <x v="10"/>
    <x v="0"/>
    <x v="2"/>
    <x v="0"/>
    <x v="1"/>
    <x v="0"/>
    <x v="0"/>
    <x v="10"/>
    <x v="20"/>
    <x v="20"/>
    <x v="20"/>
    <x v="20"/>
    <x v="11"/>
    <x v="0"/>
    <x v="1"/>
    <x v="7"/>
  </r>
  <r>
    <x v="10"/>
    <x v="0"/>
    <x v="2"/>
    <x v="0"/>
    <x v="1"/>
    <x v="0"/>
    <x v="0"/>
    <x v="10"/>
    <x v="20"/>
    <x v="20"/>
    <x v="20"/>
    <x v="20"/>
    <x v="11"/>
    <x v="0"/>
    <x v="1"/>
    <x v="8"/>
  </r>
  <r>
    <x v="10"/>
    <x v="0"/>
    <x v="2"/>
    <x v="0"/>
    <x v="1"/>
    <x v="0"/>
    <x v="0"/>
    <x v="10"/>
    <x v="21"/>
    <x v="21"/>
    <x v="21"/>
    <x v="21"/>
    <x v="12"/>
    <x v="0"/>
    <x v="1"/>
    <x v="7"/>
  </r>
  <r>
    <x v="10"/>
    <x v="0"/>
    <x v="2"/>
    <x v="0"/>
    <x v="1"/>
    <x v="0"/>
    <x v="0"/>
    <x v="10"/>
    <x v="21"/>
    <x v="21"/>
    <x v="21"/>
    <x v="21"/>
    <x v="12"/>
    <x v="0"/>
    <x v="1"/>
    <x v="7"/>
  </r>
  <r>
    <x v="10"/>
    <x v="0"/>
    <x v="2"/>
    <x v="0"/>
    <x v="1"/>
    <x v="0"/>
    <x v="0"/>
    <x v="10"/>
    <x v="21"/>
    <x v="21"/>
    <x v="21"/>
    <x v="21"/>
    <x v="13"/>
    <x v="0"/>
    <x v="1"/>
    <x v="9"/>
  </r>
  <r>
    <x v="11"/>
    <x v="0"/>
    <x v="3"/>
    <x v="0"/>
    <x v="1"/>
    <x v="0"/>
    <x v="0"/>
    <x v="11"/>
    <x v="22"/>
    <x v="22"/>
    <x v="22"/>
    <x v="22"/>
    <x v="9"/>
    <x v="0"/>
    <x v="1"/>
    <x v="1"/>
  </r>
  <r>
    <x v="11"/>
    <x v="0"/>
    <x v="3"/>
    <x v="0"/>
    <x v="1"/>
    <x v="0"/>
    <x v="0"/>
    <x v="11"/>
    <x v="22"/>
    <x v="22"/>
    <x v="22"/>
    <x v="22"/>
    <x v="9"/>
    <x v="0"/>
    <x v="1"/>
    <x v="1"/>
  </r>
  <r>
    <x v="12"/>
    <x v="0"/>
    <x v="0"/>
    <x v="0"/>
    <x v="0"/>
    <x v="0"/>
    <x v="0"/>
    <x v="12"/>
    <x v="23"/>
    <x v="23"/>
    <x v="23"/>
    <x v="23"/>
    <x v="9"/>
    <x v="0"/>
    <x v="1"/>
    <x v="10"/>
  </r>
  <r>
    <x v="13"/>
    <x v="0"/>
    <x v="1"/>
    <x v="0"/>
    <x v="1"/>
    <x v="0"/>
    <x v="0"/>
    <x v="13"/>
    <x v="24"/>
    <x v="24"/>
    <x v="24"/>
    <x v="24"/>
    <x v="14"/>
    <x v="0"/>
    <x v="1"/>
    <x v="1"/>
  </r>
  <r>
    <x v="13"/>
    <x v="0"/>
    <x v="1"/>
    <x v="0"/>
    <x v="1"/>
    <x v="0"/>
    <x v="0"/>
    <x v="13"/>
    <x v="24"/>
    <x v="24"/>
    <x v="24"/>
    <x v="24"/>
    <x v="14"/>
    <x v="0"/>
    <x v="1"/>
    <x v="1"/>
  </r>
  <r>
    <x v="13"/>
    <x v="0"/>
    <x v="1"/>
    <x v="0"/>
    <x v="1"/>
    <x v="0"/>
    <x v="0"/>
    <x v="13"/>
    <x v="24"/>
    <x v="24"/>
    <x v="24"/>
    <x v="24"/>
    <x v="14"/>
    <x v="0"/>
    <x v="1"/>
    <x v="1"/>
  </r>
  <r>
    <x v="13"/>
    <x v="0"/>
    <x v="1"/>
    <x v="0"/>
    <x v="1"/>
    <x v="0"/>
    <x v="0"/>
    <x v="13"/>
    <x v="24"/>
    <x v="24"/>
    <x v="24"/>
    <x v="24"/>
    <x v="14"/>
    <x v="0"/>
    <x v="1"/>
    <x v="1"/>
  </r>
  <r>
    <x v="13"/>
    <x v="0"/>
    <x v="1"/>
    <x v="0"/>
    <x v="1"/>
    <x v="0"/>
    <x v="0"/>
    <x v="13"/>
    <x v="24"/>
    <x v="24"/>
    <x v="24"/>
    <x v="24"/>
    <x v="14"/>
    <x v="0"/>
    <x v="1"/>
    <x v="1"/>
  </r>
  <r>
    <x v="14"/>
    <x v="0"/>
    <x v="0"/>
    <x v="0"/>
    <x v="2"/>
    <x v="0"/>
    <x v="0"/>
    <x v="14"/>
    <x v="25"/>
    <x v="25"/>
    <x v="25"/>
    <x v="25"/>
    <x v="9"/>
    <x v="2"/>
    <x v="1"/>
    <x v="0"/>
  </r>
  <r>
    <x v="14"/>
    <x v="0"/>
    <x v="0"/>
    <x v="0"/>
    <x v="2"/>
    <x v="0"/>
    <x v="0"/>
    <x v="14"/>
    <x v="26"/>
    <x v="26"/>
    <x v="26"/>
    <x v="26"/>
    <x v="9"/>
    <x v="2"/>
    <x v="1"/>
    <x v="0"/>
  </r>
  <r>
    <x v="14"/>
    <x v="0"/>
    <x v="0"/>
    <x v="0"/>
    <x v="2"/>
    <x v="0"/>
    <x v="0"/>
    <x v="14"/>
    <x v="27"/>
    <x v="27"/>
    <x v="27"/>
    <x v="27"/>
    <x v="9"/>
    <x v="0"/>
    <x v="1"/>
    <x v="0"/>
  </r>
  <r>
    <x v="14"/>
    <x v="0"/>
    <x v="0"/>
    <x v="0"/>
    <x v="2"/>
    <x v="0"/>
    <x v="0"/>
    <x v="14"/>
    <x v="28"/>
    <x v="28"/>
    <x v="28"/>
    <x v="28"/>
    <x v="9"/>
    <x v="2"/>
    <x v="1"/>
    <x v="0"/>
  </r>
  <r>
    <x v="14"/>
    <x v="0"/>
    <x v="0"/>
    <x v="0"/>
    <x v="2"/>
    <x v="0"/>
    <x v="0"/>
    <x v="14"/>
    <x v="29"/>
    <x v="29"/>
    <x v="29"/>
    <x v="29"/>
    <x v="9"/>
    <x v="2"/>
    <x v="1"/>
    <x v="0"/>
  </r>
  <r>
    <x v="14"/>
    <x v="0"/>
    <x v="0"/>
    <x v="0"/>
    <x v="2"/>
    <x v="0"/>
    <x v="0"/>
    <x v="14"/>
    <x v="30"/>
    <x v="30"/>
    <x v="30"/>
    <x v="30"/>
    <x v="9"/>
    <x v="2"/>
    <x v="1"/>
    <x v="3"/>
  </r>
  <r>
    <x v="14"/>
    <x v="0"/>
    <x v="0"/>
    <x v="0"/>
    <x v="2"/>
    <x v="0"/>
    <x v="0"/>
    <x v="14"/>
    <x v="31"/>
    <x v="31"/>
    <x v="31"/>
    <x v="31"/>
    <x v="9"/>
    <x v="2"/>
    <x v="1"/>
    <x v="0"/>
  </r>
  <r>
    <x v="14"/>
    <x v="0"/>
    <x v="0"/>
    <x v="0"/>
    <x v="2"/>
    <x v="0"/>
    <x v="0"/>
    <x v="14"/>
    <x v="32"/>
    <x v="32"/>
    <x v="32"/>
    <x v="32"/>
    <x v="9"/>
    <x v="2"/>
    <x v="1"/>
    <x v="11"/>
  </r>
  <r>
    <x v="14"/>
    <x v="0"/>
    <x v="0"/>
    <x v="0"/>
    <x v="2"/>
    <x v="0"/>
    <x v="0"/>
    <x v="14"/>
    <x v="33"/>
    <x v="33"/>
    <x v="33"/>
    <x v="33"/>
    <x v="9"/>
    <x v="2"/>
    <x v="1"/>
    <x v="0"/>
  </r>
  <r>
    <x v="14"/>
    <x v="0"/>
    <x v="0"/>
    <x v="0"/>
    <x v="2"/>
    <x v="0"/>
    <x v="0"/>
    <x v="14"/>
    <x v="34"/>
    <x v="34"/>
    <x v="34"/>
    <x v="34"/>
    <x v="9"/>
    <x v="0"/>
    <x v="1"/>
    <x v="0"/>
  </r>
  <r>
    <x v="14"/>
    <x v="0"/>
    <x v="0"/>
    <x v="0"/>
    <x v="2"/>
    <x v="0"/>
    <x v="0"/>
    <x v="14"/>
    <x v="35"/>
    <x v="35"/>
    <x v="35"/>
    <x v="35"/>
    <x v="9"/>
    <x v="2"/>
    <x v="1"/>
    <x v="3"/>
  </r>
  <r>
    <x v="14"/>
    <x v="0"/>
    <x v="0"/>
    <x v="0"/>
    <x v="2"/>
    <x v="0"/>
    <x v="0"/>
    <x v="14"/>
    <x v="36"/>
    <x v="36"/>
    <x v="36"/>
    <x v="36"/>
    <x v="9"/>
    <x v="3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数据透视表1" cacheId="1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B8" firstHeaderRow="1" firstDataRow="1" firstDataCol="1"/>
  <pivotFields count="16">
    <pivotField compact="0" showAll="0">
      <items count="16">
        <item x="10"/>
        <item x="2"/>
        <item x="5"/>
        <item x="6"/>
        <item x="1"/>
        <item x="12"/>
        <item x="11"/>
        <item x="4"/>
        <item x="14"/>
        <item x="13"/>
        <item x="9"/>
        <item x="0"/>
        <item x="8"/>
        <item x="3"/>
        <item x="7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5">
        <item x="1"/>
        <item x="2"/>
        <item x="3"/>
        <item x="0"/>
        <item t="default"/>
      </items>
    </pivotField>
    <pivotField compact="0" showAll="0"/>
    <pivotField dataField="1" compact="0" showAll="0">
      <items count="13">
        <item x="2"/>
        <item x="1"/>
        <item x="9"/>
        <item x="10"/>
        <item x="8"/>
        <item x="7"/>
        <item x="3"/>
        <item x="0"/>
        <item x="11"/>
        <item x="5"/>
        <item x="4"/>
        <item x="6"/>
        <item t="default"/>
      </items>
    </pivotField>
  </pivotFields>
  <rowFields count="1">
    <field x="1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求和项:数量（吨）" fld="15" baseField="0" baseItem="0"/>
  </dataFields>
  <formats count="2">
    <format dxfId="3">
      <pivotArea dataOnly="0" axis="axisValues" fieldPosition="0"/>
    </format>
    <format dxfId="2">
      <pivotArea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数据透视表1" cacheId="0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B9" firstHeaderRow="1" firstDataRow="1" firstDataCol="1"/>
  <pivotFields count="16">
    <pivotField compact="0" showAll="0">
      <items count="15">
        <item x="7"/>
        <item x="2"/>
        <item x="6"/>
        <item x="10"/>
        <item x="3"/>
        <item x="0"/>
        <item x="5"/>
        <item x="8"/>
        <item x="9"/>
        <item x="12"/>
        <item x="1"/>
        <item x="13"/>
        <item x="4"/>
        <item x="1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6">
        <item x="1"/>
        <item x="2"/>
        <item x="4"/>
        <item x="3"/>
        <item x="0"/>
        <item t="default"/>
      </items>
    </pivotField>
    <pivotField compact="0" showAll="0"/>
    <pivotField dataField="1" compact="0" showAll="0">
      <items count="13">
        <item x="10"/>
        <item x="9"/>
        <item x="11"/>
        <item x="2"/>
        <item x="1"/>
        <item x="5"/>
        <item x="7"/>
        <item x="0"/>
        <item x="6"/>
        <item x="4"/>
        <item x="3"/>
        <item x="8"/>
        <item t="default"/>
      </items>
    </pivotField>
  </pivotFields>
  <rowFields count="1">
    <field x="1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求和项:数量（吨）" fld="15" baseField="0" baseItem="0"/>
  </dataFields>
  <formats count="2">
    <format dxfId="1">
      <pivotArea dataOnly="0" axis="axisValues" fieldPosition="0"/>
    </format>
    <format dxfId="0">
      <pivotArea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95"/>
  <sheetViews>
    <sheetView zoomScale="53" zoomScaleNormal="53" workbookViewId="0">
      <pane ySplit="2" topLeftCell="A51" activePane="bottomLeft" state="frozen"/>
      <selection pane="bottomLeft" activeCell="L69" sqref="L69"/>
    </sheetView>
  </sheetViews>
  <sheetFormatPr defaultColWidth="9" defaultRowHeight="20.25" x14ac:dyDescent="0.15"/>
  <cols>
    <col min="1" max="1" width="20.375" style="24" customWidth="1"/>
    <col min="2" max="2" width="19.125" style="23" customWidth="1"/>
    <col min="3" max="6" width="15.125" style="23" customWidth="1"/>
    <col min="7" max="8" width="11.875" style="25" customWidth="1"/>
    <col min="9" max="9" width="49.25" style="23" customWidth="1"/>
    <col min="10" max="10" width="47.125" style="26" customWidth="1"/>
    <col min="11" max="11" width="39.875" style="26" customWidth="1"/>
    <col min="12" max="12" width="72.625" style="27" customWidth="1"/>
    <col min="13" max="13" width="53.125" style="27" customWidth="1"/>
    <col min="14" max="14" width="18.625" style="24" customWidth="1"/>
    <col min="15" max="15" width="20.375" style="24" customWidth="1"/>
    <col min="16" max="16" width="11.875" style="24" customWidth="1"/>
    <col min="17" max="17" width="20.25" style="28" customWidth="1"/>
    <col min="18" max="18" width="16.125" style="24" customWidth="1"/>
    <col min="19" max="19" width="16.375" style="28" customWidth="1"/>
    <col min="20" max="20" width="19.125" style="24" customWidth="1"/>
    <col min="21" max="21" width="14.125" style="24" customWidth="1"/>
    <col min="22" max="22" width="10.625" style="24" customWidth="1"/>
    <col min="23" max="23" width="16.125" style="24" customWidth="1"/>
    <col min="24" max="24" width="10.625" style="24" customWidth="1"/>
    <col min="25" max="34" width="14.625" style="29" customWidth="1"/>
    <col min="35" max="35" width="14.625" style="28" customWidth="1"/>
    <col min="36" max="36" width="9.125" style="24" customWidth="1"/>
    <col min="37" max="39" width="14.625" style="24" customWidth="1"/>
    <col min="40" max="40" width="17.375" style="24" customWidth="1"/>
    <col min="41" max="41" width="23.125" style="24" customWidth="1"/>
    <col min="42" max="42" width="17.375" style="24" customWidth="1"/>
    <col min="43" max="43" width="20.125" style="27" customWidth="1"/>
    <col min="44" max="44" width="14.625" style="24" customWidth="1"/>
    <col min="45" max="45" width="24.375" style="24" customWidth="1"/>
    <col min="46" max="46" width="22.875" style="30" customWidth="1"/>
    <col min="47" max="47" width="31.125" style="30" customWidth="1"/>
    <col min="48" max="48" width="29.875" style="30" customWidth="1"/>
    <col min="49" max="49" width="35.625" style="24" customWidth="1"/>
    <col min="50" max="50" width="24.375" style="24" customWidth="1"/>
    <col min="51" max="51" width="30.625" style="30" customWidth="1"/>
    <col min="52" max="52" width="96.75" style="31" customWidth="1"/>
    <col min="53" max="53" width="28.875" style="32" customWidth="1"/>
    <col min="54" max="54" width="19.25" style="33" customWidth="1"/>
    <col min="55" max="55" width="21" style="34" customWidth="1"/>
    <col min="56" max="56" width="21.875" style="34" customWidth="1"/>
    <col min="57" max="57" width="29.25" style="35" customWidth="1"/>
    <col min="58" max="58" width="40.875" style="24" customWidth="1"/>
    <col min="59" max="16384" width="9" style="24"/>
  </cols>
  <sheetData>
    <row r="1" spans="1:57" s="23" customFormat="1" x14ac:dyDescent="0.15">
      <c r="A1" s="168" t="s">
        <v>0</v>
      </c>
      <c r="B1" s="168"/>
      <c r="C1" s="168"/>
      <c r="D1" s="168"/>
      <c r="E1" s="168"/>
      <c r="F1" s="168"/>
      <c r="G1" s="169"/>
      <c r="H1" s="169"/>
      <c r="I1" s="168"/>
      <c r="J1" s="170"/>
      <c r="K1" s="168"/>
      <c r="L1" s="171"/>
      <c r="M1" s="171"/>
      <c r="N1" s="172"/>
      <c r="O1" s="172"/>
      <c r="P1" s="172"/>
      <c r="Q1" s="173"/>
      <c r="R1" s="172"/>
      <c r="S1" s="173"/>
      <c r="T1" s="172"/>
      <c r="U1" s="172"/>
      <c r="V1" s="172"/>
      <c r="W1" s="172"/>
      <c r="X1" s="172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3"/>
      <c r="AJ1" s="172"/>
      <c r="AK1" s="172"/>
      <c r="AL1" s="172"/>
      <c r="AM1" s="172"/>
      <c r="AN1" s="172"/>
      <c r="AO1" s="172"/>
      <c r="AP1" s="172"/>
      <c r="AQ1" s="171"/>
      <c r="AR1" s="172"/>
      <c r="AS1" s="172"/>
      <c r="AT1" s="175"/>
      <c r="AU1" s="175"/>
      <c r="AV1" s="175"/>
      <c r="AW1" s="172"/>
      <c r="AX1" s="172"/>
      <c r="AY1" s="175"/>
      <c r="AZ1" s="176"/>
      <c r="BA1" s="177"/>
      <c r="BB1" s="178"/>
      <c r="BC1" s="179"/>
      <c r="BD1" s="179"/>
      <c r="BE1" s="60"/>
    </row>
    <row r="2" spans="1:57" s="23" customFormat="1" ht="81" x14ac:dyDescent="0.15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8" t="s">
        <v>7</v>
      </c>
      <c r="H2" s="8" t="s">
        <v>8</v>
      </c>
      <c r="I2" s="10" t="s">
        <v>9</v>
      </c>
      <c r="J2" s="10" t="s">
        <v>10</v>
      </c>
      <c r="K2" s="10" t="s">
        <v>11</v>
      </c>
      <c r="L2" s="47" t="s">
        <v>10</v>
      </c>
      <c r="M2" s="47" t="s">
        <v>11</v>
      </c>
      <c r="N2" s="36" t="s">
        <v>12</v>
      </c>
      <c r="O2" s="36" t="s">
        <v>13</v>
      </c>
      <c r="P2" s="36" t="s">
        <v>14</v>
      </c>
      <c r="Q2" s="52" t="s">
        <v>15</v>
      </c>
      <c r="R2" s="36" t="s">
        <v>16</v>
      </c>
      <c r="S2" s="52" t="s">
        <v>17</v>
      </c>
      <c r="T2" s="36" t="s">
        <v>18</v>
      </c>
      <c r="U2" s="36" t="s">
        <v>19</v>
      </c>
      <c r="V2" s="36" t="s">
        <v>20</v>
      </c>
      <c r="W2" s="36" t="s">
        <v>21</v>
      </c>
      <c r="X2" s="36" t="s">
        <v>22</v>
      </c>
      <c r="Y2" s="53" t="s">
        <v>23</v>
      </c>
      <c r="Z2" s="10" t="s">
        <v>24</v>
      </c>
      <c r="AA2" s="41" t="s">
        <v>25</v>
      </c>
      <c r="AB2" s="41" t="s">
        <v>26</v>
      </c>
      <c r="AC2" s="41" t="s">
        <v>27</v>
      </c>
      <c r="AD2" s="41" t="s">
        <v>28</v>
      </c>
      <c r="AE2" s="41" t="s">
        <v>29</v>
      </c>
      <c r="AF2" s="41" t="s">
        <v>30</v>
      </c>
      <c r="AG2" s="41" t="s">
        <v>31</v>
      </c>
      <c r="AH2" s="41" t="s">
        <v>32</v>
      </c>
      <c r="AI2" s="52" t="s">
        <v>33</v>
      </c>
      <c r="AJ2" s="36" t="s">
        <v>34</v>
      </c>
      <c r="AK2" s="36" t="s">
        <v>35</v>
      </c>
      <c r="AL2" s="36" t="s">
        <v>36</v>
      </c>
      <c r="AM2" s="36" t="s">
        <v>37</v>
      </c>
      <c r="AN2" s="36" t="s">
        <v>38</v>
      </c>
      <c r="AO2" s="36" t="s">
        <v>39</v>
      </c>
      <c r="AP2" s="36" t="s">
        <v>40</v>
      </c>
      <c r="AQ2" s="47" t="s">
        <v>41</v>
      </c>
      <c r="AR2" s="36" t="s">
        <v>42</v>
      </c>
      <c r="AS2" s="36" t="s">
        <v>43</v>
      </c>
      <c r="AT2" s="54" t="s">
        <v>44</v>
      </c>
      <c r="AU2" s="54" t="s">
        <v>45</v>
      </c>
      <c r="AV2" s="54" t="s">
        <v>46</v>
      </c>
      <c r="AW2" s="36" t="s">
        <v>47</v>
      </c>
      <c r="AX2" s="36" t="s">
        <v>48</v>
      </c>
      <c r="AY2" s="54" t="s">
        <v>49</v>
      </c>
      <c r="AZ2" s="36" t="s">
        <v>50</v>
      </c>
      <c r="BA2" s="17" t="s">
        <v>51</v>
      </c>
      <c r="BB2" s="55" t="s">
        <v>52</v>
      </c>
      <c r="BC2" s="56" t="s">
        <v>53</v>
      </c>
      <c r="BD2" s="57" t="s">
        <v>54</v>
      </c>
      <c r="BE2" s="57" t="s">
        <v>55</v>
      </c>
    </row>
    <row r="3" spans="1:57" s="23" customFormat="1" ht="40.5" x14ac:dyDescent="0.15">
      <c r="A3" s="36"/>
      <c r="B3" s="37">
        <v>7481</v>
      </c>
      <c r="C3" s="38">
        <v>198</v>
      </c>
      <c r="D3" s="38">
        <v>0</v>
      </c>
      <c r="E3" s="38">
        <v>2</v>
      </c>
      <c r="F3" s="38">
        <v>0</v>
      </c>
      <c r="G3" s="8">
        <v>5</v>
      </c>
      <c r="H3" s="8">
        <v>200</v>
      </c>
      <c r="I3" s="10" t="s">
        <v>56</v>
      </c>
      <c r="J3" s="10" t="s">
        <v>57</v>
      </c>
      <c r="K3" s="10" t="s">
        <v>58</v>
      </c>
      <c r="L3" s="47" t="s">
        <v>57</v>
      </c>
      <c r="M3" s="47" t="s">
        <v>58</v>
      </c>
      <c r="N3" s="36" t="s">
        <v>59</v>
      </c>
      <c r="O3" s="36" t="s">
        <v>60</v>
      </c>
      <c r="P3" s="36" t="s">
        <v>61</v>
      </c>
      <c r="Q3" s="52">
        <v>4555.6229999999996</v>
      </c>
      <c r="R3" s="36">
        <v>2023</v>
      </c>
      <c r="S3" s="52">
        <v>2290</v>
      </c>
      <c r="T3" s="36">
        <v>714</v>
      </c>
      <c r="U3" s="36">
        <v>14</v>
      </c>
      <c r="V3" s="36">
        <v>0.7</v>
      </c>
      <c r="W3" s="36">
        <v>5.7</v>
      </c>
      <c r="X3" s="36">
        <v>1.2</v>
      </c>
      <c r="AI3" s="53">
        <v>2</v>
      </c>
      <c r="AJ3" s="10" t="s">
        <v>62</v>
      </c>
      <c r="AK3" s="52" t="s">
        <v>63</v>
      </c>
      <c r="AL3" s="36" t="s">
        <v>64</v>
      </c>
      <c r="AM3" s="36">
        <v>350</v>
      </c>
      <c r="AN3" s="36" t="s">
        <v>64</v>
      </c>
      <c r="AO3" s="36" t="s">
        <v>64</v>
      </c>
      <c r="AP3" s="36" t="s">
        <v>65</v>
      </c>
      <c r="AQ3" s="36" t="s">
        <v>66</v>
      </c>
      <c r="AR3" s="36" t="s">
        <v>65</v>
      </c>
      <c r="AS3" s="47" t="s">
        <v>65</v>
      </c>
      <c r="AT3" s="54" t="s">
        <v>67</v>
      </c>
      <c r="AU3" s="36" t="s">
        <v>68</v>
      </c>
      <c r="AV3" s="54" t="s">
        <v>69</v>
      </c>
      <c r="AW3" s="36" t="s">
        <v>70</v>
      </c>
      <c r="AX3" s="36" t="s">
        <v>70</v>
      </c>
      <c r="AY3" s="54" t="s">
        <v>71</v>
      </c>
      <c r="AZ3" s="54" t="s">
        <v>72</v>
      </c>
      <c r="BA3" s="17"/>
      <c r="BB3" s="55">
        <v>45838</v>
      </c>
      <c r="BC3" s="56" t="s">
        <v>73</v>
      </c>
      <c r="BD3" s="57">
        <v>0</v>
      </c>
      <c r="BE3" s="57"/>
    </row>
    <row r="4" spans="1:57" s="23" customFormat="1" ht="40.5" x14ac:dyDescent="0.15">
      <c r="A4" s="36"/>
      <c r="B4" s="37">
        <v>7449</v>
      </c>
      <c r="C4" s="38">
        <v>198</v>
      </c>
      <c r="D4" s="38">
        <v>0</v>
      </c>
      <c r="E4" s="38">
        <v>2</v>
      </c>
      <c r="F4" s="38">
        <v>0</v>
      </c>
      <c r="G4" s="8">
        <v>5</v>
      </c>
      <c r="H4" s="8">
        <v>200</v>
      </c>
      <c r="I4" s="10" t="s">
        <v>74</v>
      </c>
      <c r="J4" s="10" t="s">
        <v>75</v>
      </c>
      <c r="K4" s="10" t="s">
        <v>76</v>
      </c>
      <c r="L4" s="47" t="s">
        <v>75</v>
      </c>
      <c r="M4" s="47" t="s">
        <v>76</v>
      </c>
      <c r="N4" s="36" t="s">
        <v>77</v>
      </c>
      <c r="O4" s="36" t="s">
        <v>60</v>
      </c>
      <c r="P4" s="36" t="s">
        <v>61</v>
      </c>
      <c r="Q4" s="52">
        <v>2099.98</v>
      </c>
      <c r="R4" s="36">
        <v>2023</v>
      </c>
      <c r="S4" s="52">
        <v>2290</v>
      </c>
      <c r="T4" s="36">
        <v>727</v>
      </c>
      <c r="U4" s="36">
        <v>14</v>
      </c>
      <c r="V4" s="36">
        <v>0.9</v>
      </c>
      <c r="W4" s="36">
        <v>3.8</v>
      </c>
      <c r="X4" s="36">
        <v>1.8</v>
      </c>
      <c r="Y4" s="53"/>
      <c r="Z4" s="10"/>
      <c r="AA4" s="10"/>
      <c r="AB4" s="10"/>
      <c r="AC4" s="10"/>
      <c r="AD4" s="10"/>
      <c r="AE4" s="10"/>
      <c r="AF4" s="10"/>
      <c r="AG4" s="10"/>
      <c r="AH4" s="10"/>
      <c r="AI4" s="52">
        <v>1</v>
      </c>
      <c r="AJ4" s="36" t="s">
        <v>78</v>
      </c>
      <c r="AK4" s="36" t="s">
        <v>63</v>
      </c>
      <c r="AL4" s="36" t="s">
        <v>64</v>
      </c>
      <c r="AM4" s="36">
        <v>500</v>
      </c>
      <c r="AN4" s="36" t="s">
        <v>64</v>
      </c>
      <c r="AO4" s="36" t="s">
        <v>64</v>
      </c>
      <c r="AP4" s="36" t="s">
        <v>79</v>
      </c>
      <c r="AQ4" s="47" t="s">
        <v>80</v>
      </c>
      <c r="AR4" s="36" t="s">
        <v>79</v>
      </c>
      <c r="AS4" s="36" t="s">
        <v>65</v>
      </c>
      <c r="AT4" s="54" t="s">
        <v>81</v>
      </c>
      <c r="AU4" s="54" t="s">
        <v>82</v>
      </c>
      <c r="AV4" s="54" t="s">
        <v>83</v>
      </c>
      <c r="AW4" s="36" t="s">
        <v>70</v>
      </c>
      <c r="AX4" s="36" t="s">
        <v>70</v>
      </c>
      <c r="AY4" s="54" t="s">
        <v>84</v>
      </c>
      <c r="AZ4" s="36" t="s">
        <v>85</v>
      </c>
      <c r="BA4" s="17"/>
      <c r="BB4" s="55">
        <v>45838</v>
      </c>
      <c r="BC4" s="56" t="s">
        <v>73</v>
      </c>
      <c r="BD4" s="57">
        <v>0</v>
      </c>
      <c r="BE4" s="57"/>
    </row>
    <row r="5" spans="1:57" s="23" customFormat="1" ht="40.5" x14ac:dyDescent="0.15">
      <c r="A5" s="36"/>
      <c r="B5" s="37">
        <v>7449</v>
      </c>
      <c r="C5" s="38">
        <v>198</v>
      </c>
      <c r="D5" s="38">
        <v>0</v>
      </c>
      <c r="E5" s="38">
        <v>2</v>
      </c>
      <c r="F5" s="38">
        <v>0</v>
      </c>
      <c r="G5" s="8">
        <v>5</v>
      </c>
      <c r="H5" s="8">
        <v>200</v>
      </c>
      <c r="I5" s="10" t="s">
        <v>74</v>
      </c>
      <c r="J5" s="10" t="s">
        <v>75</v>
      </c>
      <c r="K5" s="10" t="s">
        <v>76</v>
      </c>
      <c r="L5" s="47" t="s">
        <v>75</v>
      </c>
      <c r="M5" s="47" t="s">
        <v>76</v>
      </c>
      <c r="N5" s="36" t="s">
        <v>86</v>
      </c>
      <c r="O5" s="36" t="s">
        <v>60</v>
      </c>
      <c r="P5" s="36" t="s">
        <v>61</v>
      </c>
      <c r="Q5" s="52">
        <v>2000</v>
      </c>
      <c r="R5" s="36">
        <v>2023</v>
      </c>
      <c r="S5" s="52">
        <v>2290</v>
      </c>
      <c r="T5" s="36">
        <v>727</v>
      </c>
      <c r="U5" s="36">
        <v>14</v>
      </c>
      <c r="V5" s="36">
        <v>0.9</v>
      </c>
      <c r="W5" s="36">
        <v>3.7</v>
      </c>
      <c r="X5" s="36">
        <v>1.8</v>
      </c>
      <c r="Y5" s="53"/>
      <c r="Z5" s="10"/>
      <c r="AA5" s="10"/>
      <c r="AB5" s="10"/>
      <c r="AC5" s="10"/>
      <c r="AD5" s="10"/>
      <c r="AE5" s="10"/>
      <c r="AF5" s="10"/>
      <c r="AG5" s="10"/>
      <c r="AH5" s="10"/>
      <c r="AI5" s="52">
        <v>1</v>
      </c>
      <c r="AJ5" s="36" t="s">
        <v>78</v>
      </c>
      <c r="AK5" s="36" t="s">
        <v>63</v>
      </c>
      <c r="AL5" s="36" t="s">
        <v>64</v>
      </c>
      <c r="AM5" s="36">
        <v>500</v>
      </c>
      <c r="AN5" s="36" t="s">
        <v>87</v>
      </c>
      <c r="AO5" s="36" t="s">
        <v>64</v>
      </c>
      <c r="AP5" s="36" t="s">
        <v>79</v>
      </c>
      <c r="AQ5" s="47" t="s">
        <v>80</v>
      </c>
      <c r="AR5" s="36" t="s">
        <v>79</v>
      </c>
      <c r="AS5" s="36" t="s">
        <v>65</v>
      </c>
      <c r="AT5" s="54" t="s">
        <v>81</v>
      </c>
      <c r="AU5" s="54" t="s">
        <v>82</v>
      </c>
      <c r="AV5" s="54" t="s">
        <v>83</v>
      </c>
      <c r="AW5" s="36" t="s">
        <v>70</v>
      </c>
      <c r="AX5" s="36" t="s">
        <v>70</v>
      </c>
      <c r="AY5" s="54" t="s">
        <v>84</v>
      </c>
      <c r="AZ5" s="36" t="s">
        <v>85</v>
      </c>
      <c r="BA5" s="17"/>
      <c r="BB5" s="55">
        <v>45838</v>
      </c>
      <c r="BC5" s="56" t="s">
        <v>73</v>
      </c>
      <c r="BD5" s="57">
        <v>0</v>
      </c>
      <c r="BE5" s="57"/>
    </row>
    <row r="6" spans="1:57" s="23" customFormat="1" ht="40.5" x14ac:dyDescent="0.15">
      <c r="A6" s="36"/>
      <c r="B6" s="37">
        <v>7449</v>
      </c>
      <c r="C6" s="38">
        <v>198</v>
      </c>
      <c r="D6" s="38">
        <v>0</v>
      </c>
      <c r="E6" s="38">
        <v>2</v>
      </c>
      <c r="F6" s="38">
        <v>0</v>
      </c>
      <c r="G6" s="8">
        <v>5</v>
      </c>
      <c r="H6" s="8">
        <v>200</v>
      </c>
      <c r="I6" s="10" t="s">
        <v>74</v>
      </c>
      <c r="J6" s="10" t="s">
        <v>75</v>
      </c>
      <c r="K6" s="10" t="s">
        <v>76</v>
      </c>
      <c r="L6" s="47" t="s">
        <v>75</v>
      </c>
      <c r="M6" s="47" t="s">
        <v>76</v>
      </c>
      <c r="N6" s="36" t="s">
        <v>88</v>
      </c>
      <c r="O6" s="36" t="s">
        <v>60</v>
      </c>
      <c r="P6" s="36" t="s">
        <v>61</v>
      </c>
      <c r="Q6" s="52">
        <v>2000</v>
      </c>
      <c r="R6" s="36">
        <v>2023</v>
      </c>
      <c r="S6" s="52">
        <v>2290</v>
      </c>
      <c r="T6" s="36">
        <v>726</v>
      </c>
      <c r="U6" s="36">
        <v>14</v>
      </c>
      <c r="V6" s="36">
        <v>0.8</v>
      </c>
      <c r="W6" s="36">
        <v>3.9</v>
      </c>
      <c r="X6" s="36">
        <v>1.7</v>
      </c>
      <c r="Y6" s="53"/>
      <c r="Z6" s="10"/>
      <c r="AA6" s="10"/>
      <c r="AB6" s="10"/>
      <c r="AC6" s="10"/>
      <c r="AD6" s="10"/>
      <c r="AE6" s="10"/>
      <c r="AF6" s="10"/>
      <c r="AG6" s="10"/>
      <c r="AH6" s="10"/>
      <c r="AI6" s="52">
        <v>1</v>
      </c>
      <c r="AJ6" s="36" t="s">
        <v>78</v>
      </c>
      <c r="AK6" s="36" t="s">
        <v>63</v>
      </c>
      <c r="AL6" s="36" t="s">
        <v>64</v>
      </c>
      <c r="AM6" s="36">
        <v>500</v>
      </c>
      <c r="AN6" s="36" t="s">
        <v>87</v>
      </c>
      <c r="AO6" s="36" t="s">
        <v>64</v>
      </c>
      <c r="AP6" s="36" t="s">
        <v>79</v>
      </c>
      <c r="AQ6" s="47" t="s">
        <v>80</v>
      </c>
      <c r="AR6" s="36" t="s">
        <v>79</v>
      </c>
      <c r="AS6" s="36" t="s">
        <v>65</v>
      </c>
      <c r="AT6" s="54" t="s">
        <v>81</v>
      </c>
      <c r="AU6" s="54" t="s">
        <v>82</v>
      </c>
      <c r="AV6" s="54" t="s">
        <v>83</v>
      </c>
      <c r="AW6" s="36" t="s">
        <v>70</v>
      </c>
      <c r="AX6" s="36" t="s">
        <v>70</v>
      </c>
      <c r="AY6" s="54" t="s">
        <v>84</v>
      </c>
      <c r="AZ6" s="36" t="s">
        <v>85</v>
      </c>
      <c r="BA6" s="17"/>
      <c r="BB6" s="55">
        <v>45838</v>
      </c>
      <c r="BC6" s="56" t="s">
        <v>73</v>
      </c>
      <c r="BD6" s="57">
        <v>0</v>
      </c>
      <c r="BE6" s="57"/>
    </row>
    <row r="7" spans="1:57" s="23" customFormat="1" ht="60.75" x14ac:dyDescent="0.15">
      <c r="A7" s="36"/>
      <c r="B7" s="36">
        <v>6699</v>
      </c>
      <c r="C7" s="36">
        <v>198</v>
      </c>
      <c r="D7" s="36">
        <v>0</v>
      </c>
      <c r="E7" s="36">
        <v>2</v>
      </c>
      <c r="F7" s="36">
        <v>0</v>
      </c>
      <c r="G7" s="8">
        <v>5</v>
      </c>
      <c r="H7" s="8">
        <v>200</v>
      </c>
      <c r="I7" s="10" t="s">
        <v>89</v>
      </c>
      <c r="J7" s="10" t="s">
        <v>90</v>
      </c>
      <c r="K7" s="10" t="s">
        <v>91</v>
      </c>
      <c r="L7" s="47" t="s">
        <v>90</v>
      </c>
      <c r="M7" s="47" t="s">
        <v>91</v>
      </c>
      <c r="N7" s="36" t="s">
        <v>92</v>
      </c>
      <c r="O7" s="36" t="s">
        <v>60</v>
      </c>
      <c r="P7" s="36" t="s">
        <v>61</v>
      </c>
      <c r="Q7" s="52">
        <v>1000</v>
      </c>
      <c r="R7" s="36">
        <v>2022</v>
      </c>
      <c r="S7" s="52">
        <v>2330</v>
      </c>
      <c r="T7" s="36">
        <v>720</v>
      </c>
      <c r="U7" s="36">
        <v>13.5</v>
      </c>
      <c r="V7" s="36">
        <v>1</v>
      </c>
      <c r="W7" s="36">
        <v>8</v>
      </c>
      <c r="X7" s="36">
        <v>2</v>
      </c>
      <c r="Y7" s="53"/>
      <c r="Z7" s="10"/>
      <c r="AA7" s="10"/>
      <c r="AB7" s="10"/>
      <c r="AC7" s="10"/>
      <c r="AD7" s="10"/>
      <c r="AE7" s="10"/>
      <c r="AF7" s="10"/>
      <c r="AG7" s="10"/>
      <c r="AH7" s="10"/>
      <c r="AI7" s="52" t="s">
        <v>93</v>
      </c>
      <c r="AJ7" s="36" t="s">
        <v>94</v>
      </c>
      <c r="AK7" s="36" t="s">
        <v>63</v>
      </c>
      <c r="AL7" s="36" t="s">
        <v>64</v>
      </c>
      <c r="AM7" s="36">
        <v>300</v>
      </c>
      <c r="AN7" s="36" t="s">
        <v>64</v>
      </c>
      <c r="AO7" s="36" t="s">
        <v>63</v>
      </c>
      <c r="AP7" s="36" t="s">
        <v>65</v>
      </c>
      <c r="AQ7" s="47" t="s">
        <v>95</v>
      </c>
      <c r="AR7" s="36" t="s">
        <v>63</v>
      </c>
      <c r="AS7" s="36" t="s">
        <v>96</v>
      </c>
      <c r="AT7" s="54" t="s">
        <v>97</v>
      </c>
      <c r="AU7" s="54" t="s">
        <v>98</v>
      </c>
      <c r="AV7" s="54" t="s">
        <v>99</v>
      </c>
      <c r="AW7" s="54" t="s">
        <v>100</v>
      </c>
      <c r="AX7" s="54" t="s">
        <v>100</v>
      </c>
      <c r="AY7" s="54" t="s">
        <v>99</v>
      </c>
      <c r="AZ7" s="36" t="s">
        <v>101</v>
      </c>
      <c r="BA7" s="17"/>
      <c r="BB7" s="55">
        <v>45838</v>
      </c>
      <c r="BC7" s="56" t="s">
        <v>102</v>
      </c>
      <c r="BD7" s="57">
        <v>0</v>
      </c>
      <c r="BE7" s="57"/>
    </row>
    <row r="8" spans="1:57" s="23" customFormat="1" ht="60.75" x14ac:dyDescent="0.15">
      <c r="A8" s="36"/>
      <c r="B8" s="36">
        <v>6699</v>
      </c>
      <c r="C8" s="36">
        <v>198</v>
      </c>
      <c r="D8" s="36">
        <v>0</v>
      </c>
      <c r="E8" s="36">
        <v>2</v>
      </c>
      <c r="F8" s="36">
        <v>0</v>
      </c>
      <c r="G8" s="8">
        <v>5</v>
      </c>
      <c r="H8" s="8">
        <v>200</v>
      </c>
      <c r="I8" s="10" t="s">
        <v>89</v>
      </c>
      <c r="J8" s="10" t="s">
        <v>103</v>
      </c>
      <c r="K8" s="10" t="s">
        <v>104</v>
      </c>
      <c r="L8" s="47" t="s">
        <v>103</v>
      </c>
      <c r="M8" s="47" t="s">
        <v>104</v>
      </c>
      <c r="N8" s="36" t="s">
        <v>92</v>
      </c>
      <c r="O8" s="36" t="s">
        <v>60</v>
      </c>
      <c r="P8" s="36" t="s">
        <v>61</v>
      </c>
      <c r="Q8" s="52">
        <v>1000</v>
      </c>
      <c r="R8" s="36">
        <v>2021</v>
      </c>
      <c r="S8" s="52">
        <v>2330</v>
      </c>
      <c r="T8" s="36">
        <v>720</v>
      </c>
      <c r="U8" s="36">
        <v>13</v>
      </c>
      <c r="V8" s="36">
        <v>1</v>
      </c>
      <c r="W8" s="36">
        <v>8</v>
      </c>
      <c r="X8" s="36">
        <v>2</v>
      </c>
      <c r="Y8" s="53"/>
      <c r="Z8" s="10"/>
      <c r="AA8" s="10"/>
      <c r="AB8" s="10"/>
      <c r="AC8" s="10"/>
      <c r="AD8" s="10"/>
      <c r="AE8" s="10"/>
      <c r="AF8" s="10"/>
      <c r="AG8" s="10"/>
      <c r="AH8" s="10"/>
      <c r="AI8" s="52" t="s">
        <v>93</v>
      </c>
      <c r="AJ8" s="36" t="s">
        <v>94</v>
      </c>
      <c r="AK8" s="36" t="s">
        <v>63</v>
      </c>
      <c r="AL8" s="36" t="s">
        <v>64</v>
      </c>
      <c r="AM8" s="36">
        <v>300</v>
      </c>
      <c r="AN8" s="36" t="s">
        <v>64</v>
      </c>
      <c r="AO8" s="36" t="s">
        <v>63</v>
      </c>
      <c r="AP8" s="36" t="s">
        <v>65</v>
      </c>
      <c r="AQ8" s="47" t="s">
        <v>95</v>
      </c>
      <c r="AR8" s="36" t="s">
        <v>63</v>
      </c>
      <c r="AS8" s="36" t="s">
        <v>96</v>
      </c>
      <c r="AT8" s="54" t="s">
        <v>97</v>
      </c>
      <c r="AU8" s="54" t="s">
        <v>98</v>
      </c>
      <c r="AV8" s="54" t="s">
        <v>99</v>
      </c>
      <c r="AW8" s="54" t="s">
        <v>100</v>
      </c>
      <c r="AX8" s="54" t="s">
        <v>100</v>
      </c>
      <c r="AY8" s="54" t="s">
        <v>99</v>
      </c>
      <c r="AZ8" s="36" t="s">
        <v>101</v>
      </c>
      <c r="BA8" s="17"/>
      <c r="BB8" s="55">
        <v>45838</v>
      </c>
      <c r="BC8" s="56" t="s">
        <v>102</v>
      </c>
      <c r="BD8" s="57">
        <v>0</v>
      </c>
      <c r="BE8" s="57"/>
    </row>
    <row r="9" spans="1:57" s="23" customFormat="1" ht="60.75" x14ac:dyDescent="0.15">
      <c r="A9" s="36"/>
      <c r="B9" s="36">
        <v>6699</v>
      </c>
      <c r="C9" s="36">
        <v>198</v>
      </c>
      <c r="D9" s="36">
        <v>0</v>
      </c>
      <c r="E9" s="36">
        <v>2</v>
      </c>
      <c r="F9" s="36">
        <v>0</v>
      </c>
      <c r="G9" s="8">
        <v>5</v>
      </c>
      <c r="H9" s="8">
        <v>200</v>
      </c>
      <c r="I9" s="10" t="s">
        <v>89</v>
      </c>
      <c r="J9" s="10" t="s">
        <v>105</v>
      </c>
      <c r="K9" s="10" t="s">
        <v>106</v>
      </c>
      <c r="L9" s="47" t="s">
        <v>105</v>
      </c>
      <c r="M9" s="47" t="s">
        <v>106</v>
      </c>
      <c r="N9" s="36" t="s">
        <v>92</v>
      </c>
      <c r="O9" s="36" t="s">
        <v>60</v>
      </c>
      <c r="P9" s="36" t="s">
        <v>61</v>
      </c>
      <c r="Q9" s="52">
        <v>1000</v>
      </c>
      <c r="R9" s="36">
        <v>2022</v>
      </c>
      <c r="S9" s="52">
        <v>2330</v>
      </c>
      <c r="T9" s="36">
        <v>720</v>
      </c>
      <c r="U9" s="36">
        <v>13.5</v>
      </c>
      <c r="V9" s="36">
        <v>1</v>
      </c>
      <c r="W9" s="36">
        <v>8</v>
      </c>
      <c r="X9" s="36">
        <v>2</v>
      </c>
      <c r="Y9" s="53"/>
      <c r="Z9" s="10"/>
      <c r="AA9" s="10"/>
      <c r="AB9" s="10"/>
      <c r="AC9" s="10"/>
      <c r="AD9" s="10"/>
      <c r="AE9" s="10"/>
      <c r="AF9" s="10"/>
      <c r="AG9" s="10"/>
      <c r="AH9" s="10"/>
      <c r="AI9" s="52" t="s">
        <v>93</v>
      </c>
      <c r="AJ9" s="36" t="s">
        <v>94</v>
      </c>
      <c r="AK9" s="36" t="s">
        <v>63</v>
      </c>
      <c r="AL9" s="36" t="s">
        <v>64</v>
      </c>
      <c r="AM9" s="36">
        <v>300</v>
      </c>
      <c r="AN9" s="36" t="s">
        <v>64</v>
      </c>
      <c r="AO9" s="36" t="s">
        <v>63</v>
      </c>
      <c r="AP9" s="36" t="s">
        <v>65</v>
      </c>
      <c r="AQ9" s="47" t="s">
        <v>95</v>
      </c>
      <c r="AR9" s="36" t="s">
        <v>63</v>
      </c>
      <c r="AS9" s="36" t="s">
        <v>96</v>
      </c>
      <c r="AT9" s="54" t="s">
        <v>97</v>
      </c>
      <c r="AU9" s="54" t="s">
        <v>98</v>
      </c>
      <c r="AV9" s="54" t="s">
        <v>99</v>
      </c>
      <c r="AW9" s="54" t="s">
        <v>100</v>
      </c>
      <c r="AX9" s="54" t="s">
        <v>100</v>
      </c>
      <c r="AY9" s="54" t="s">
        <v>99</v>
      </c>
      <c r="AZ9" s="36" t="s">
        <v>101</v>
      </c>
      <c r="BA9" s="17"/>
      <c r="BB9" s="55">
        <v>45838</v>
      </c>
      <c r="BC9" s="56" t="s">
        <v>102</v>
      </c>
      <c r="BD9" s="57">
        <v>0</v>
      </c>
      <c r="BE9" s="57"/>
    </row>
    <row r="10" spans="1:57" s="23" customFormat="1" ht="60.75" x14ac:dyDescent="0.15">
      <c r="A10" s="36"/>
      <c r="B10" s="36">
        <v>6699</v>
      </c>
      <c r="C10" s="36">
        <v>198</v>
      </c>
      <c r="D10" s="36">
        <v>0</v>
      </c>
      <c r="E10" s="36">
        <v>2</v>
      </c>
      <c r="F10" s="36">
        <v>0</v>
      </c>
      <c r="G10" s="8">
        <v>5</v>
      </c>
      <c r="H10" s="8">
        <v>200</v>
      </c>
      <c r="I10" s="10" t="s">
        <v>89</v>
      </c>
      <c r="J10" s="10" t="s">
        <v>107</v>
      </c>
      <c r="K10" s="10" t="s">
        <v>108</v>
      </c>
      <c r="L10" s="47" t="s">
        <v>107</v>
      </c>
      <c r="M10" s="47" t="s">
        <v>108</v>
      </c>
      <c r="N10" s="36" t="s">
        <v>92</v>
      </c>
      <c r="O10" s="36" t="s">
        <v>60</v>
      </c>
      <c r="P10" s="36" t="s">
        <v>61</v>
      </c>
      <c r="Q10" s="52">
        <v>1000</v>
      </c>
      <c r="R10" s="36">
        <v>2023</v>
      </c>
      <c r="S10" s="52">
        <v>2320</v>
      </c>
      <c r="T10" s="36">
        <v>700</v>
      </c>
      <c r="U10" s="36">
        <v>14</v>
      </c>
      <c r="V10" s="36">
        <v>1</v>
      </c>
      <c r="W10" s="36">
        <v>8</v>
      </c>
      <c r="X10" s="36">
        <v>2</v>
      </c>
      <c r="Y10" s="53"/>
      <c r="Z10" s="10"/>
      <c r="AA10" s="10"/>
      <c r="AB10" s="10"/>
      <c r="AC10" s="10"/>
      <c r="AD10" s="10"/>
      <c r="AE10" s="10"/>
      <c r="AF10" s="10"/>
      <c r="AG10" s="10"/>
      <c r="AH10" s="10"/>
      <c r="AI10" s="52" t="s">
        <v>109</v>
      </c>
      <c r="AJ10" s="36" t="s">
        <v>94</v>
      </c>
      <c r="AK10" s="36" t="s">
        <v>63</v>
      </c>
      <c r="AL10" s="36" t="s">
        <v>64</v>
      </c>
      <c r="AM10" s="36">
        <v>300</v>
      </c>
      <c r="AN10" s="36" t="s">
        <v>64</v>
      </c>
      <c r="AO10" s="36" t="s">
        <v>63</v>
      </c>
      <c r="AP10" s="36" t="s">
        <v>65</v>
      </c>
      <c r="AQ10" s="47" t="s">
        <v>95</v>
      </c>
      <c r="AR10" s="36" t="s">
        <v>63</v>
      </c>
      <c r="AS10" s="36" t="s">
        <v>96</v>
      </c>
      <c r="AT10" s="54" t="s">
        <v>97</v>
      </c>
      <c r="AU10" s="54" t="s">
        <v>98</v>
      </c>
      <c r="AV10" s="54" t="s">
        <v>99</v>
      </c>
      <c r="AW10" s="54" t="s">
        <v>100</v>
      </c>
      <c r="AX10" s="54" t="s">
        <v>100</v>
      </c>
      <c r="AY10" s="54" t="s">
        <v>99</v>
      </c>
      <c r="AZ10" s="36" t="s">
        <v>101</v>
      </c>
      <c r="BA10" s="17"/>
      <c r="BB10" s="55">
        <v>45838</v>
      </c>
      <c r="BC10" s="56" t="s">
        <v>102</v>
      </c>
      <c r="BD10" s="57">
        <v>0</v>
      </c>
      <c r="BE10" s="57"/>
    </row>
    <row r="11" spans="1:57" s="23" customFormat="1" ht="60.75" x14ac:dyDescent="0.15">
      <c r="A11" s="36"/>
      <c r="B11" s="36">
        <v>6699</v>
      </c>
      <c r="C11" s="36">
        <v>198</v>
      </c>
      <c r="D11" s="36">
        <v>0</v>
      </c>
      <c r="E11" s="36">
        <v>2</v>
      </c>
      <c r="F11" s="36">
        <v>0</v>
      </c>
      <c r="G11" s="8">
        <v>5</v>
      </c>
      <c r="H11" s="8">
        <v>200</v>
      </c>
      <c r="I11" s="10" t="s">
        <v>89</v>
      </c>
      <c r="J11" s="10" t="s">
        <v>110</v>
      </c>
      <c r="K11" s="10" t="s">
        <v>111</v>
      </c>
      <c r="L11" s="47" t="s">
        <v>110</v>
      </c>
      <c r="M11" s="47" t="s">
        <v>111</v>
      </c>
      <c r="N11" s="36" t="s">
        <v>92</v>
      </c>
      <c r="O11" s="36" t="s">
        <v>60</v>
      </c>
      <c r="P11" s="36" t="s">
        <v>61</v>
      </c>
      <c r="Q11" s="52">
        <v>1000</v>
      </c>
      <c r="R11" s="36">
        <v>2022</v>
      </c>
      <c r="S11" s="52">
        <v>2320</v>
      </c>
      <c r="T11" s="36">
        <v>700</v>
      </c>
      <c r="U11" s="36">
        <v>14</v>
      </c>
      <c r="V11" s="36">
        <v>1</v>
      </c>
      <c r="W11" s="36">
        <v>8</v>
      </c>
      <c r="X11" s="36">
        <v>2</v>
      </c>
      <c r="Y11" s="53"/>
      <c r="Z11" s="10"/>
      <c r="AA11" s="10"/>
      <c r="AB11" s="10"/>
      <c r="AC11" s="10"/>
      <c r="AD11" s="10"/>
      <c r="AE11" s="10"/>
      <c r="AF11" s="10"/>
      <c r="AG11" s="10"/>
      <c r="AH11" s="10"/>
      <c r="AI11" s="52" t="s">
        <v>109</v>
      </c>
      <c r="AJ11" s="36" t="s">
        <v>94</v>
      </c>
      <c r="AK11" s="36" t="s">
        <v>63</v>
      </c>
      <c r="AL11" s="36" t="s">
        <v>64</v>
      </c>
      <c r="AM11" s="36">
        <v>300</v>
      </c>
      <c r="AN11" s="36" t="s">
        <v>64</v>
      </c>
      <c r="AO11" s="36" t="s">
        <v>63</v>
      </c>
      <c r="AP11" s="36" t="s">
        <v>65</v>
      </c>
      <c r="AQ11" s="47" t="s">
        <v>95</v>
      </c>
      <c r="AR11" s="36" t="s">
        <v>63</v>
      </c>
      <c r="AS11" s="36" t="s">
        <v>96</v>
      </c>
      <c r="AT11" s="54" t="s">
        <v>97</v>
      </c>
      <c r="AU11" s="54" t="s">
        <v>98</v>
      </c>
      <c r="AV11" s="54" t="s">
        <v>99</v>
      </c>
      <c r="AW11" s="54" t="s">
        <v>100</v>
      </c>
      <c r="AX11" s="54" t="s">
        <v>100</v>
      </c>
      <c r="AY11" s="54" t="s">
        <v>99</v>
      </c>
      <c r="AZ11" s="36" t="s">
        <v>101</v>
      </c>
      <c r="BA11" s="17"/>
      <c r="BB11" s="55">
        <v>45838</v>
      </c>
      <c r="BC11" s="56" t="s">
        <v>102</v>
      </c>
      <c r="BD11" s="57">
        <v>0</v>
      </c>
      <c r="BE11" s="57"/>
    </row>
    <row r="12" spans="1:57" s="23" customFormat="1" ht="60.75" x14ac:dyDescent="0.15">
      <c r="A12" s="36"/>
      <c r="B12" s="36">
        <v>6699</v>
      </c>
      <c r="C12" s="36">
        <v>198</v>
      </c>
      <c r="D12" s="36">
        <v>0</v>
      </c>
      <c r="E12" s="36">
        <v>2</v>
      </c>
      <c r="F12" s="36">
        <v>0</v>
      </c>
      <c r="G12" s="8">
        <v>5</v>
      </c>
      <c r="H12" s="8">
        <v>200</v>
      </c>
      <c r="I12" s="10" t="s">
        <v>89</v>
      </c>
      <c r="J12" s="10" t="s">
        <v>112</v>
      </c>
      <c r="K12" s="10" t="s">
        <v>113</v>
      </c>
      <c r="L12" s="47" t="s">
        <v>112</v>
      </c>
      <c r="M12" s="47" t="s">
        <v>113</v>
      </c>
      <c r="N12" s="36" t="s">
        <v>92</v>
      </c>
      <c r="O12" s="36" t="s">
        <v>60</v>
      </c>
      <c r="P12" s="36" t="s">
        <v>61</v>
      </c>
      <c r="Q12" s="52">
        <v>1000</v>
      </c>
      <c r="R12" s="36">
        <v>2022</v>
      </c>
      <c r="S12" s="52">
        <v>2300</v>
      </c>
      <c r="T12" s="36">
        <v>680</v>
      </c>
      <c r="U12" s="36">
        <v>14</v>
      </c>
      <c r="V12" s="36">
        <v>1</v>
      </c>
      <c r="W12" s="36">
        <v>8</v>
      </c>
      <c r="X12" s="36">
        <v>2</v>
      </c>
      <c r="Y12" s="53"/>
      <c r="Z12" s="10"/>
      <c r="AA12" s="10"/>
      <c r="AB12" s="10"/>
      <c r="AC12" s="10"/>
      <c r="AD12" s="10"/>
      <c r="AE12" s="10"/>
      <c r="AF12" s="10"/>
      <c r="AG12" s="10"/>
      <c r="AH12" s="10"/>
      <c r="AI12" s="52" t="s">
        <v>114</v>
      </c>
      <c r="AJ12" s="36" t="s">
        <v>94</v>
      </c>
      <c r="AK12" s="36" t="s">
        <v>63</v>
      </c>
      <c r="AL12" s="36" t="s">
        <v>64</v>
      </c>
      <c r="AM12" s="36">
        <v>300</v>
      </c>
      <c r="AN12" s="36" t="s">
        <v>64</v>
      </c>
      <c r="AO12" s="36" t="s">
        <v>63</v>
      </c>
      <c r="AP12" s="36" t="s">
        <v>65</v>
      </c>
      <c r="AQ12" s="47" t="s">
        <v>95</v>
      </c>
      <c r="AR12" s="36" t="s">
        <v>63</v>
      </c>
      <c r="AS12" s="36" t="s">
        <v>96</v>
      </c>
      <c r="AT12" s="54" t="s">
        <v>97</v>
      </c>
      <c r="AU12" s="54" t="s">
        <v>98</v>
      </c>
      <c r="AV12" s="54" t="s">
        <v>99</v>
      </c>
      <c r="AW12" s="54" t="s">
        <v>100</v>
      </c>
      <c r="AX12" s="54" t="s">
        <v>100</v>
      </c>
      <c r="AY12" s="54" t="s">
        <v>99</v>
      </c>
      <c r="AZ12" s="36" t="s">
        <v>101</v>
      </c>
      <c r="BA12" s="17"/>
      <c r="BB12" s="55">
        <v>45838</v>
      </c>
      <c r="BC12" s="56" t="s">
        <v>102</v>
      </c>
      <c r="BD12" s="57">
        <v>0</v>
      </c>
      <c r="BE12" s="57"/>
    </row>
    <row r="13" spans="1:57" s="23" customFormat="1" ht="60.75" x14ac:dyDescent="0.15">
      <c r="A13" s="36"/>
      <c r="B13" s="36">
        <v>6699</v>
      </c>
      <c r="C13" s="36">
        <v>198</v>
      </c>
      <c r="D13" s="36">
        <v>0</v>
      </c>
      <c r="E13" s="36">
        <v>2</v>
      </c>
      <c r="F13" s="36">
        <v>0</v>
      </c>
      <c r="G13" s="8">
        <v>5</v>
      </c>
      <c r="H13" s="8">
        <v>200</v>
      </c>
      <c r="I13" s="10" t="s">
        <v>89</v>
      </c>
      <c r="J13" s="10" t="s">
        <v>115</v>
      </c>
      <c r="K13" s="10" t="s">
        <v>116</v>
      </c>
      <c r="L13" s="47" t="s">
        <v>115</v>
      </c>
      <c r="M13" s="47" t="s">
        <v>116</v>
      </c>
      <c r="N13" s="36" t="s">
        <v>92</v>
      </c>
      <c r="O13" s="36" t="s">
        <v>60</v>
      </c>
      <c r="P13" s="36" t="s">
        <v>61</v>
      </c>
      <c r="Q13" s="52">
        <v>1000</v>
      </c>
      <c r="R13" s="36">
        <v>2022</v>
      </c>
      <c r="S13" s="52">
        <v>2320</v>
      </c>
      <c r="T13" s="36">
        <v>700</v>
      </c>
      <c r="U13" s="36">
        <v>14</v>
      </c>
      <c r="V13" s="36">
        <v>1</v>
      </c>
      <c r="W13" s="36">
        <v>8</v>
      </c>
      <c r="X13" s="36">
        <v>2</v>
      </c>
      <c r="Y13" s="53"/>
      <c r="Z13" s="10"/>
      <c r="AA13" s="10"/>
      <c r="AB13" s="10"/>
      <c r="AC13" s="10"/>
      <c r="AD13" s="10"/>
      <c r="AE13" s="10"/>
      <c r="AF13" s="10"/>
      <c r="AG13" s="10"/>
      <c r="AH13" s="10"/>
      <c r="AI13" s="52" t="s">
        <v>109</v>
      </c>
      <c r="AJ13" s="36" t="s">
        <v>94</v>
      </c>
      <c r="AK13" s="36" t="s">
        <v>63</v>
      </c>
      <c r="AL13" s="36" t="s">
        <v>64</v>
      </c>
      <c r="AM13" s="36">
        <v>300</v>
      </c>
      <c r="AN13" s="36" t="s">
        <v>64</v>
      </c>
      <c r="AO13" s="36" t="s">
        <v>63</v>
      </c>
      <c r="AP13" s="36" t="s">
        <v>65</v>
      </c>
      <c r="AQ13" s="47" t="s">
        <v>95</v>
      </c>
      <c r="AR13" s="36" t="s">
        <v>63</v>
      </c>
      <c r="AS13" s="36" t="s">
        <v>96</v>
      </c>
      <c r="AT13" s="54" t="s">
        <v>97</v>
      </c>
      <c r="AU13" s="54" t="s">
        <v>98</v>
      </c>
      <c r="AV13" s="54" t="s">
        <v>99</v>
      </c>
      <c r="AW13" s="54" t="s">
        <v>100</v>
      </c>
      <c r="AX13" s="54" t="s">
        <v>100</v>
      </c>
      <c r="AY13" s="54" t="s">
        <v>99</v>
      </c>
      <c r="AZ13" s="36" t="s">
        <v>101</v>
      </c>
      <c r="BA13" s="17"/>
      <c r="BB13" s="55">
        <v>45838</v>
      </c>
      <c r="BC13" s="56" t="s">
        <v>102</v>
      </c>
      <c r="BD13" s="57">
        <v>0</v>
      </c>
      <c r="BE13" s="57"/>
    </row>
    <row r="14" spans="1:57" s="23" customFormat="1" ht="60.75" x14ac:dyDescent="0.15">
      <c r="A14" s="36"/>
      <c r="B14" s="36">
        <v>6699</v>
      </c>
      <c r="C14" s="36">
        <v>198</v>
      </c>
      <c r="D14" s="36">
        <v>0</v>
      </c>
      <c r="E14" s="36">
        <v>2</v>
      </c>
      <c r="F14" s="36">
        <v>0</v>
      </c>
      <c r="G14" s="8">
        <v>5</v>
      </c>
      <c r="H14" s="8">
        <v>200</v>
      </c>
      <c r="I14" s="10" t="s">
        <v>89</v>
      </c>
      <c r="J14" s="10" t="s">
        <v>117</v>
      </c>
      <c r="K14" s="10" t="s">
        <v>118</v>
      </c>
      <c r="L14" s="47" t="s">
        <v>117</v>
      </c>
      <c r="M14" s="47" t="s">
        <v>118</v>
      </c>
      <c r="N14" s="36" t="s">
        <v>92</v>
      </c>
      <c r="O14" s="36" t="s">
        <v>60</v>
      </c>
      <c r="P14" s="36" t="s">
        <v>61</v>
      </c>
      <c r="Q14" s="52">
        <v>500</v>
      </c>
      <c r="R14" s="36">
        <v>2024</v>
      </c>
      <c r="S14" s="52">
        <v>2280</v>
      </c>
      <c r="T14" s="36">
        <v>720</v>
      </c>
      <c r="U14" s="36">
        <v>15.5</v>
      </c>
      <c r="V14" s="36">
        <v>1</v>
      </c>
      <c r="W14" s="36">
        <v>8</v>
      </c>
      <c r="X14" s="36">
        <v>3</v>
      </c>
      <c r="Y14" s="53"/>
      <c r="Z14" s="10"/>
      <c r="AA14" s="10"/>
      <c r="AB14" s="10"/>
      <c r="AC14" s="10"/>
      <c r="AD14" s="10"/>
      <c r="AE14" s="10"/>
      <c r="AF14" s="10"/>
      <c r="AG14" s="10"/>
      <c r="AH14" s="10"/>
      <c r="AI14" s="52" t="s">
        <v>93</v>
      </c>
      <c r="AJ14" s="36" t="s">
        <v>94</v>
      </c>
      <c r="AK14" s="36" t="s">
        <v>63</v>
      </c>
      <c r="AL14" s="36" t="s">
        <v>64</v>
      </c>
      <c r="AM14" s="36">
        <v>300</v>
      </c>
      <c r="AN14" s="36" t="s">
        <v>64</v>
      </c>
      <c r="AO14" s="36" t="s">
        <v>63</v>
      </c>
      <c r="AP14" s="36" t="s">
        <v>65</v>
      </c>
      <c r="AQ14" s="47" t="s">
        <v>119</v>
      </c>
      <c r="AR14" s="36" t="s">
        <v>63</v>
      </c>
      <c r="AS14" s="36" t="s">
        <v>96</v>
      </c>
      <c r="AT14" s="54" t="s">
        <v>120</v>
      </c>
      <c r="AU14" s="54" t="s">
        <v>98</v>
      </c>
      <c r="AV14" s="54" t="s">
        <v>121</v>
      </c>
      <c r="AW14" s="36" t="s">
        <v>100</v>
      </c>
      <c r="AX14" s="36" t="s">
        <v>100</v>
      </c>
      <c r="AY14" s="54" t="s">
        <v>122</v>
      </c>
      <c r="AZ14" s="36" t="s">
        <v>101</v>
      </c>
      <c r="BA14" s="17"/>
      <c r="BB14" s="55">
        <v>45838</v>
      </c>
      <c r="BC14" s="56" t="s">
        <v>102</v>
      </c>
      <c r="BD14" s="57">
        <v>0</v>
      </c>
      <c r="BE14" s="57"/>
    </row>
    <row r="15" spans="1:57" s="23" customFormat="1" ht="60.75" x14ac:dyDescent="0.15">
      <c r="A15" s="36"/>
      <c r="B15" s="36">
        <v>6699</v>
      </c>
      <c r="C15" s="36">
        <v>198</v>
      </c>
      <c r="D15" s="36">
        <v>0</v>
      </c>
      <c r="E15" s="36">
        <v>2</v>
      </c>
      <c r="F15" s="36">
        <v>0</v>
      </c>
      <c r="G15" s="8">
        <v>5</v>
      </c>
      <c r="H15" s="8">
        <v>200</v>
      </c>
      <c r="I15" s="10" t="s">
        <v>89</v>
      </c>
      <c r="J15" s="10" t="s">
        <v>117</v>
      </c>
      <c r="K15" s="10" t="s">
        <v>118</v>
      </c>
      <c r="L15" s="47" t="s">
        <v>117</v>
      </c>
      <c r="M15" s="47" t="s">
        <v>118</v>
      </c>
      <c r="N15" s="36" t="s">
        <v>92</v>
      </c>
      <c r="O15" s="36" t="s">
        <v>60</v>
      </c>
      <c r="P15" s="36" t="s">
        <v>61</v>
      </c>
      <c r="Q15" s="52">
        <v>500</v>
      </c>
      <c r="R15" s="36">
        <v>2024</v>
      </c>
      <c r="S15" s="52">
        <v>2280</v>
      </c>
      <c r="T15" s="36">
        <v>720</v>
      </c>
      <c r="U15" s="36">
        <v>15.5</v>
      </c>
      <c r="V15" s="36">
        <v>1</v>
      </c>
      <c r="W15" s="36">
        <v>8</v>
      </c>
      <c r="X15" s="36">
        <v>3</v>
      </c>
      <c r="Y15" s="53"/>
      <c r="Z15" s="10"/>
      <c r="AA15" s="10"/>
      <c r="AB15" s="10"/>
      <c r="AC15" s="10"/>
      <c r="AD15" s="10"/>
      <c r="AE15" s="10"/>
      <c r="AF15" s="10"/>
      <c r="AG15" s="10"/>
      <c r="AH15" s="10"/>
      <c r="AI15" s="52" t="s">
        <v>93</v>
      </c>
      <c r="AJ15" s="36" t="s">
        <v>94</v>
      </c>
      <c r="AK15" s="36" t="s">
        <v>63</v>
      </c>
      <c r="AL15" s="36" t="s">
        <v>64</v>
      </c>
      <c r="AM15" s="36">
        <v>300</v>
      </c>
      <c r="AN15" s="36" t="s">
        <v>64</v>
      </c>
      <c r="AO15" s="36" t="s">
        <v>63</v>
      </c>
      <c r="AP15" s="36" t="s">
        <v>65</v>
      </c>
      <c r="AQ15" s="47" t="s">
        <v>119</v>
      </c>
      <c r="AR15" s="36" t="s">
        <v>63</v>
      </c>
      <c r="AS15" s="36" t="s">
        <v>96</v>
      </c>
      <c r="AT15" s="54" t="s">
        <v>120</v>
      </c>
      <c r="AU15" s="54" t="s">
        <v>98</v>
      </c>
      <c r="AV15" s="54" t="s">
        <v>121</v>
      </c>
      <c r="AW15" s="36" t="s">
        <v>100</v>
      </c>
      <c r="AX15" s="36" t="s">
        <v>100</v>
      </c>
      <c r="AY15" s="54" t="s">
        <v>122</v>
      </c>
      <c r="AZ15" s="36" t="s">
        <v>101</v>
      </c>
      <c r="BA15" s="17"/>
      <c r="BB15" s="55">
        <v>45838</v>
      </c>
      <c r="BC15" s="56" t="s">
        <v>102</v>
      </c>
      <c r="BD15" s="57">
        <v>0</v>
      </c>
      <c r="BE15" s="57"/>
    </row>
    <row r="16" spans="1:57" s="23" customFormat="1" ht="40.5" x14ac:dyDescent="0.15">
      <c r="A16" s="36"/>
      <c r="B16" s="39">
        <v>5454</v>
      </c>
      <c r="C16" s="38">
        <v>198</v>
      </c>
      <c r="D16" s="40">
        <v>98</v>
      </c>
      <c r="E16" s="38">
        <v>2</v>
      </c>
      <c r="F16" s="40">
        <v>1.8</v>
      </c>
      <c r="G16" s="18">
        <v>5</v>
      </c>
      <c r="H16" s="41">
        <v>200</v>
      </c>
      <c r="I16" s="10" t="s">
        <v>123</v>
      </c>
      <c r="J16" s="10" t="s">
        <v>123</v>
      </c>
      <c r="K16" s="10" t="s">
        <v>123</v>
      </c>
      <c r="L16" s="47" t="s">
        <v>123</v>
      </c>
      <c r="M16" s="47" t="s">
        <v>123</v>
      </c>
      <c r="N16" s="48"/>
      <c r="O16" s="49" t="s">
        <v>124</v>
      </c>
      <c r="P16" s="36" t="s">
        <v>61</v>
      </c>
      <c r="Q16" s="36">
        <v>300</v>
      </c>
      <c r="R16" s="36">
        <v>2025</v>
      </c>
      <c r="S16" s="52">
        <v>2000</v>
      </c>
      <c r="T16" s="48"/>
      <c r="U16" s="36">
        <v>9</v>
      </c>
      <c r="V16" s="48"/>
      <c r="W16" s="48"/>
      <c r="X16" s="48"/>
      <c r="Y16" s="48"/>
      <c r="Z16" s="36">
        <v>4946</v>
      </c>
      <c r="AA16" s="52">
        <v>18.2</v>
      </c>
      <c r="AB16" s="36">
        <v>4.4000000000000004</v>
      </c>
      <c r="AC16" s="36">
        <v>8</v>
      </c>
      <c r="AD16" s="36">
        <v>598</v>
      </c>
      <c r="AE16" s="36">
        <v>1</v>
      </c>
      <c r="AF16" s="53"/>
      <c r="AG16" s="10"/>
      <c r="AH16" s="10"/>
      <c r="AI16" s="48"/>
      <c r="AJ16" s="48"/>
      <c r="AK16" s="10" t="s">
        <v>63</v>
      </c>
      <c r="AL16" s="10" t="s">
        <v>64</v>
      </c>
      <c r="AM16" s="10">
        <v>300</v>
      </c>
      <c r="AN16" s="10" t="s">
        <v>64</v>
      </c>
      <c r="AO16" s="10" t="s">
        <v>64</v>
      </c>
      <c r="AP16" s="10" t="s">
        <v>65</v>
      </c>
      <c r="AQ16" s="52" t="s">
        <v>125</v>
      </c>
      <c r="AR16" s="48"/>
      <c r="AS16" s="48"/>
      <c r="AT16" s="54" t="s">
        <v>126</v>
      </c>
      <c r="AU16" s="36" t="s">
        <v>127</v>
      </c>
      <c r="AV16" s="36" t="s">
        <v>128</v>
      </c>
      <c r="AW16" s="36" t="s">
        <v>70</v>
      </c>
      <c r="AX16" s="36" t="s">
        <v>70</v>
      </c>
      <c r="AY16" s="36" t="s">
        <v>129</v>
      </c>
      <c r="AZ16" s="36" t="s">
        <v>130</v>
      </c>
      <c r="BA16" s="17"/>
      <c r="BB16" s="55">
        <v>45838</v>
      </c>
      <c r="BC16" s="56" t="s">
        <v>73</v>
      </c>
      <c r="BD16" s="57">
        <v>0</v>
      </c>
      <c r="BE16" s="57"/>
    </row>
    <row r="17" spans="1:57" s="23" customFormat="1" ht="40.5" x14ac:dyDescent="0.15">
      <c r="A17" s="36"/>
      <c r="B17" s="39">
        <v>5454</v>
      </c>
      <c r="C17" s="38">
        <v>198</v>
      </c>
      <c r="D17" s="40">
        <v>98</v>
      </c>
      <c r="E17" s="38">
        <v>2</v>
      </c>
      <c r="F17" s="40">
        <v>1.8</v>
      </c>
      <c r="G17" s="18">
        <v>5</v>
      </c>
      <c r="H17" s="41">
        <v>200</v>
      </c>
      <c r="I17" s="10" t="s">
        <v>123</v>
      </c>
      <c r="J17" s="10" t="s">
        <v>123</v>
      </c>
      <c r="K17" s="10" t="s">
        <v>123</v>
      </c>
      <c r="L17" s="47" t="s">
        <v>123</v>
      </c>
      <c r="M17" s="47" t="s">
        <v>123</v>
      </c>
      <c r="N17" s="48"/>
      <c r="O17" s="49" t="s">
        <v>131</v>
      </c>
      <c r="P17" s="36" t="s">
        <v>61</v>
      </c>
      <c r="Q17" s="36">
        <v>300</v>
      </c>
      <c r="R17" s="36">
        <v>2025</v>
      </c>
      <c r="S17" s="52">
        <v>7440</v>
      </c>
      <c r="T17" s="36"/>
      <c r="U17" s="48"/>
      <c r="V17" s="48"/>
      <c r="W17" s="48"/>
      <c r="X17" s="48"/>
      <c r="Y17" s="48"/>
      <c r="Z17" s="36"/>
      <c r="AA17" s="52"/>
      <c r="AB17" s="36"/>
      <c r="AC17" s="36"/>
      <c r="AD17" s="36"/>
      <c r="AE17" s="36"/>
      <c r="AF17" s="53">
        <v>8.5</v>
      </c>
      <c r="AG17" s="10">
        <v>0.13</v>
      </c>
      <c r="AH17" s="10">
        <v>0.14000000000000001</v>
      </c>
      <c r="AI17" s="48"/>
      <c r="AJ17" s="48"/>
      <c r="AK17" s="10" t="s">
        <v>63</v>
      </c>
      <c r="AL17" s="10" t="s">
        <v>64</v>
      </c>
      <c r="AM17" s="10">
        <v>300</v>
      </c>
      <c r="AN17" s="10" t="s">
        <v>64</v>
      </c>
      <c r="AO17" s="10" t="s">
        <v>64</v>
      </c>
      <c r="AP17" s="10" t="s">
        <v>65</v>
      </c>
      <c r="AQ17" s="52" t="s">
        <v>125</v>
      </c>
      <c r="AR17" s="48"/>
      <c r="AS17" s="48"/>
      <c r="AT17" s="54" t="s">
        <v>126</v>
      </c>
      <c r="AU17" s="36" t="s">
        <v>127</v>
      </c>
      <c r="AV17" s="36" t="s">
        <v>127</v>
      </c>
      <c r="AW17" s="36" t="s">
        <v>70</v>
      </c>
      <c r="AX17" s="36" t="s">
        <v>70</v>
      </c>
      <c r="AY17" s="36" t="s">
        <v>129</v>
      </c>
      <c r="AZ17" s="36" t="s">
        <v>132</v>
      </c>
      <c r="BA17" s="17"/>
      <c r="BB17" s="55">
        <v>45838</v>
      </c>
      <c r="BC17" s="56" t="s">
        <v>73</v>
      </c>
      <c r="BD17" s="57">
        <v>0</v>
      </c>
      <c r="BE17" s="57"/>
    </row>
    <row r="18" spans="1:57" s="23" customFormat="1" ht="60.75" x14ac:dyDescent="0.15">
      <c r="A18" s="36"/>
      <c r="B18" s="37">
        <v>3924</v>
      </c>
      <c r="C18" s="42">
        <v>198</v>
      </c>
      <c r="D18" s="42">
        <v>98</v>
      </c>
      <c r="E18" s="42">
        <v>2</v>
      </c>
      <c r="F18" s="42">
        <v>2</v>
      </c>
      <c r="G18" s="8">
        <v>5</v>
      </c>
      <c r="H18" s="8">
        <v>200</v>
      </c>
      <c r="I18" s="10" t="s">
        <v>133</v>
      </c>
      <c r="J18" s="10" t="s">
        <v>134</v>
      </c>
      <c r="K18" s="10" t="s">
        <v>135</v>
      </c>
      <c r="L18" s="47" t="s">
        <v>136</v>
      </c>
      <c r="M18" s="47" t="s">
        <v>135</v>
      </c>
      <c r="N18" s="36" t="s">
        <v>137</v>
      </c>
      <c r="O18" s="36" t="s">
        <v>60</v>
      </c>
      <c r="P18" s="8" t="s">
        <v>138</v>
      </c>
      <c r="Q18" s="52">
        <v>1000</v>
      </c>
      <c r="R18" s="36">
        <v>2021</v>
      </c>
      <c r="S18" s="52">
        <v>2320</v>
      </c>
      <c r="T18" s="36">
        <v>745</v>
      </c>
      <c r="U18" s="36">
        <v>12</v>
      </c>
      <c r="V18" s="36">
        <v>1</v>
      </c>
      <c r="W18" s="36">
        <v>6</v>
      </c>
      <c r="X18" s="36">
        <v>2</v>
      </c>
      <c r="Y18" s="53"/>
      <c r="Z18" s="10"/>
      <c r="AA18" s="10"/>
      <c r="AB18" s="10"/>
      <c r="AC18" s="10"/>
      <c r="AD18" s="10"/>
      <c r="AE18" s="10"/>
      <c r="AF18" s="10"/>
      <c r="AG18" s="10"/>
      <c r="AH18" s="10"/>
      <c r="AI18" s="52" t="s">
        <v>93</v>
      </c>
      <c r="AJ18" s="36" t="s">
        <v>62</v>
      </c>
      <c r="AK18" s="36" t="s">
        <v>63</v>
      </c>
      <c r="AL18" s="36" t="s">
        <v>64</v>
      </c>
      <c r="AM18" s="36">
        <v>300</v>
      </c>
      <c r="AN18" s="36" t="s">
        <v>64</v>
      </c>
      <c r="AO18" s="36" t="s">
        <v>63</v>
      </c>
      <c r="AP18" s="36" t="s">
        <v>65</v>
      </c>
      <c r="AQ18" s="47" t="s">
        <v>139</v>
      </c>
      <c r="AR18" s="36" t="s">
        <v>63</v>
      </c>
      <c r="AS18" s="36" t="s">
        <v>96</v>
      </c>
      <c r="AT18" s="54" t="s">
        <v>140</v>
      </c>
      <c r="AU18" s="54" t="s">
        <v>98</v>
      </c>
      <c r="AV18" s="54" t="s">
        <v>141</v>
      </c>
      <c r="AW18" s="54" t="s">
        <v>96</v>
      </c>
      <c r="AX18" s="54" t="s">
        <v>100</v>
      </c>
      <c r="AY18" s="54" t="s">
        <v>140</v>
      </c>
      <c r="AZ18" s="36" t="s">
        <v>101</v>
      </c>
      <c r="BA18" s="17"/>
      <c r="BB18" s="55">
        <v>45838</v>
      </c>
      <c r="BC18" s="56" t="s">
        <v>102</v>
      </c>
      <c r="BD18" s="57">
        <v>0</v>
      </c>
      <c r="BE18" s="57"/>
    </row>
    <row r="19" spans="1:57" s="23" customFormat="1" ht="60.75" x14ac:dyDescent="0.15">
      <c r="A19" s="36"/>
      <c r="B19" s="37">
        <v>3924</v>
      </c>
      <c r="C19" s="42">
        <v>198</v>
      </c>
      <c r="D19" s="42">
        <v>98</v>
      </c>
      <c r="E19" s="42">
        <v>2</v>
      </c>
      <c r="F19" s="42">
        <v>2</v>
      </c>
      <c r="G19" s="8">
        <v>5</v>
      </c>
      <c r="H19" s="8">
        <v>200</v>
      </c>
      <c r="I19" s="10" t="s">
        <v>133</v>
      </c>
      <c r="J19" s="10" t="s">
        <v>142</v>
      </c>
      <c r="K19" s="10" t="s">
        <v>143</v>
      </c>
      <c r="L19" s="47" t="s">
        <v>144</v>
      </c>
      <c r="M19" s="47" t="s">
        <v>143</v>
      </c>
      <c r="N19" s="36" t="s">
        <v>145</v>
      </c>
      <c r="O19" s="36" t="s">
        <v>60</v>
      </c>
      <c r="P19" s="8" t="s">
        <v>138</v>
      </c>
      <c r="Q19" s="52">
        <v>1000</v>
      </c>
      <c r="R19" s="36">
        <v>2022</v>
      </c>
      <c r="S19" s="52">
        <v>2310</v>
      </c>
      <c r="T19" s="36">
        <v>740</v>
      </c>
      <c r="U19" s="36">
        <v>13.7</v>
      </c>
      <c r="V19" s="36">
        <v>1</v>
      </c>
      <c r="W19" s="36">
        <v>6</v>
      </c>
      <c r="X19" s="36">
        <v>2</v>
      </c>
      <c r="Y19" s="53"/>
      <c r="Z19" s="10"/>
      <c r="AA19" s="10"/>
      <c r="AB19" s="10"/>
      <c r="AC19" s="10"/>
      <c r="AD19" s="10"/>
      <c r="AE19" s="10"/>
      <c r="AF19" s="10"/>
      <c r="AG19" s="10"/>
      <c r="AH19" s="10"/>
      <c r="AI19" s="52" t="s">
        <v>93</v>
      </c>
      <c r="AJ19" s="36" t="s">
        <v>146</v>
      </c>
      <c r="AK19" s="36" t="s">
        <v>63</v>
      </c>
      <c r="AL19" s="36" t="s">
        <v>64</v>
      </c>
      <c r="AM19" s="36">
        <v>500</v>
      </c>
      <c r="AN19" s="36" t="s">
        <v>64</v>
      </c>
      <c r="AO19" s="36" t="s">
        <v>63</v>
      </c>
      <c r="AP19" s="36" t="s">
        <v>65</v>
      </c>
      <c r="AQ19" s="47" t="s">
        <v>147</v>
      </c>
      <c r="AR19" s="36" t="s">
        <v>63</v>
      </c>
      <c r="AS19" s="36" t="s">
        <v>96</v>
      </c>
      <c r="AT19" s="54" t="s">
        <v>140</v>
      </c>
      <c r="AU19" s="54" t="s">
        <v>98</v>
      </c>
      <c r="AV19" s="54" t="s">
        <v>141</v>
      </c>
      <c r="AW19" s="54" t="s">
        <v>96</v>
      </c>
      <c r="AX19" s="54" t="s">
        <v>100</v>
      </c>
      <c r="AY19" s="54" t="s">
        <v>140</v>
      </c>
      <c r="AZ19" s="36" t="s">
        <v>101</v>
      </c>
      <c r="BA19" s="17"/>
      <c r="BB19" s="55">
        <v>45838</v>
      </c>
      <c r="BC19" s="56" t="s">
        <v>102</v>
      </c>
      <c r="BD19" s="57">
        <v>0</v>
      </c>
      <c r="BE19" s="57"/>
    </row>
    <row r="20" spans="1:57" s="23" customFormat="1" ht="60.75" x14ac:dyDescent="0.15">
      <c r="A20" s="36"/>
      <c r="B20" s="37">
        <v>3924</v>
      </c>
      <c r="C20" s="42">
        <v>198</v>
      </c>
      <c r="D20" s="42">
        <v>98</v>
      </c>
      <c r="E20" s="42">
        <v>2</v>
      </c>
      <c r="F20" s="42">
        <v>2</v>
      </c>
      <c r="G20" s="8">
        <v>5</v>
      </c>
      <c r="H20" s="8">
        <v>200</v>
      </c>
      <c r="I20" s="10" t="s">
        <v>133</v>
      </c>
      <c r="J20" s="10" t="s">
        <v>142</v>
      </c>
      <c r="K20" s="10" t="s">
        <v>143</v>
      </c>
      <c r="L20" s="47" t="s">
        <v>144</v>
      </c>
      <c r="M20" s="47" t="s">
        <v>143</v>
      </c>
      <c r="N20" s="36" t="s">
        <v>145</v>
      </c>
      <c r="O20" s="36" t="s">
        <v>60</v>
      </c>
      <c r="P20" s="8" t="s">
        <v>138</v>
      </c>
      <c r="Q20" s="52">
        <v>1000</v>
      </c>
      <c r="R20" s="36">
        <v>2022</v>
      </c>
      <c r="S20" s="52">
        <v>2310</v>
      </c>
      <c r="T20" s="36">
        <v>740</v>
      </c>
      <c r="U20" s="36">
        <v>13.7</v>
      </c>
      <c r="V20" s="36">
        <v>1</v>
      </c>
      <c r="W20" s="36">
        <v>6</v>
      </c>
      <c r="X20" s="36">
        <v>2</v>
      </c>
      <c r="Y20" s="53"/>
      <c r="Z20" s="10"/>
      <c r="AA20" s="10"/>
      <c r="AB20" s="10"/>
      <c r="AC20" s="10"/>
      <c r="AD20" s="10"/>
      <c r="AE20" s="10"/>
      <c r="AF20" s="10"/>
      <c r="AG20" s="10"/>
      <c r="AH20" s="10"/>
      <c r="AI20" s="52" t="s">
        <v>93</v>
      </c>
      <c r="AJ20" s="36" t="s">
        <v>146</v>
      </c>
      <c r="AK20" s="36" t="s">
        <v>63</v>
      </c>
      <c r="AL20" s="36" t="s">
        <v>64</v>
      </c>
      <c r="AM20" s="36">
        <v>500</v>
      </c>
      <c r="AN20" s="36" t="s">
        <v>64</v>
      </c>
      <c r="AO20" s="36" t="s">
        <v>63</v>
      </c>
      <c r="AP20" s="36" t="s">
        <v>65</v>
      </c>
      <c r="AQ20" s="47" t="s">
        <v>147</v>
      </c>
      <c r="AR20" s="36" t="s">
        <v>63</v>
      </c>
      <c r="AS20" s="36" t="s">
        <v>96</v>
      </c>
      <c r="AT20" s="54" t="s">
        <v>140</v>
      </c>
      <c r="AU20" s="54" t="s">
        <v>98</v>
      </c>
      <c r="AV20" s="54" t="s">
        <v>141</v>
      </c>
      <c r="AW20" s="54" t="s">
        <v>96</v>
      </c>
      <c r="AX20" s="54" t="s">
        <v>100</v>
      </c>
      <c r="AY20" s="54" t="s">
        <v>140</v>
      </c>
      <c r="AZ20" s="36" t="s">
        <v>101</v>
      </c>
      <c r="BA20" s="17"/>
      <c r="BB20" s="55">
        <v>45838</v>
      </c>
      <c r="BC20" s="56" t="s">
        <v>102</v>
      </c>
      <c r="BD20" s="57">
        <v>0</v>
      </c>
      <c r="BE20" s="57"/>
    </row>
    <row r="21" spans="1:57" s="23" customFormat="1" ht="40.5" x14ac:dyDescent="0.15">
      <c r="A21" s="36"/>
      <c r="B21" s="42">
        <v>7993</v>
      </c>
      <c r="C21" s="38">
        <v>198</v>
      </c>
      <c r="D21" s="38">
        <v>198</v>
      </c>
      <c r="E21" s="38">
        <v>2</v>
      </c>
      <c r="F21" s="38">
        <v>2</v>
      </c>
      <c r="G21" s="8">
        <v>5</v>
      </c>
      <c r="H21" s="8">
        <v>200</v>
      </c>
      <c r="I21" s="10" t="s">
        <v>148</v>
      </c>
      <c r="J21" s="10" t="s">
        <v>149</v>
      </c>
      <c r="K21" s="10" t="s">
        <v>150</v>
      </c>
      <c r="L21" s="47" t="s">
        <v>151</v>
      </c>
      <c r="M21" s="47" t="s">
        <v>150</v>
      </c>
      <c r="N21" s="36" t="s">
        <v>152</v>
      </c>
      <c r="O21" s="36" t="s">
        <v>60</v>
      </c>
      <c r="P21" s="8" t="s">
        <v>138</v>
      </c>
      <c r="Q21" s="52">
        <v>1000</v>
      </c>
      <c r="R21" s="36">
        <v>2021</v>
      </c>
      <c r="S21" s="52">
        <v>2310</v>
      </c>
      <c r="T21" s="36">
        <v>720</v>
      </c>
      <c r="U21" s="36">
        <v>13.8</v>
      </c>
      <c r="V21" s="36">
        <v>1</v>
      </c>
      <c r="W21" s="36">
        <v>7</v>
      </c>
      <c r="X21" s="36">
        <v>1.5</v>
      </c>
      <c r="Y21" s="53"/>
      <c r="Z21" s="10"/>
      <c r="AA21" s="10"/>
      <c r="AB21" s="10"/>
      <c r="AC21" s="10"/>
      <c r="AD21" s="10"/>
      <c r="AE21" s="10"/>
      <c r="AF21" s="10"/>
      <c r="AG21" s="10"/>
      <c r="AH21" s="10"/>
      <c r="AI21" s="52">
        <v>1</v>
      </c>
      <c r="AJ21" s="36" t="s">
        <v>153</v>
      </c>
      <c r="AK21" s="36" t="s">
        <v>64</v>
      </c>
      <c r="AL21" s="36" t="s">
        <v>64</v>
      </c>
      <c r="AM21" s="36">
        <v>500</v>
      </c>
      <c r="AN21" s="36" t="s">
        <v>64</v>
      </c>
      <c r="AO21" s="36" t="s">
        <v>64</v>
      </c>
      <c r="AP21" s="36" t="s">
        <v>65</v>
      </c>
      <c r="AQ21" s="47" t="s">
        <v>154</v>
      </c>
      <c r="AR21" s="36" t="s">
        <v>65</v>
      </c>
      <c r="AS21" s="36" t="s">
        <v>94</v>
      </c>
      <c r="AT21" s="54" t="s">
        <v>81</v>
      </c>
      <c r="AU21" s="54" t="s">
        <v>155</v>
      </c>
      <c r="AV21" s="54" t="s">
        <v>156</v>
      </c>
      <c r="AW21" s="36" t="s">
        <v>70</v>
      </c>
      <c r="AX21" s="36" t="s">
        <v>70</v>
      </c>
      <c r="AY21" s="54" t="s">
        <v>81</v>
      </c>
      <c r="AZ21" s="36"/>
      <c r="BA21" s="17"/>
      <c r="BB21" s="55">
        <v>45838</v>
      </c>
      <c r="BC21" s="56" t="s">
        <v>102</v>
      </c>
      <c r="BD21" s="57">
        <v>0</v>
      </c>
      <c r="BE21" s="57"/>
    </row>
    <row r="22" spans="1:57" s="23" customFormat="1" ht="40.5" x14ac:dyDescent="0.15">
      <c r="A22" s="36"/>
      <c r="B22" s="42">
        <v>7993</v>
      </c>
      <c r="C22" s="38">
        <v>198</v>
      </c>
      <c r="D22" s="38">
        <v>198</v>
      </c>
      <c r="E22" s="38">
        <v>2</v>
      </c>
      <c r="F22" s="38">
        <v>2</v>
      </c>
      <c r="G22" s="8">
        <v>5</v>
      </c>
      <c r="H22" s="8">
        <v>200</v>
      </c>
      <c r="I22" s="10" t="s">
        <v>148</v>
      </c>
      <c r="J22" s="10" t="s">
        <v>149</v>
      </c>
      <c r="K22" s="10" t="s">
        <v>150</v>
      </c>
      <c r="L22" s="47" t="s">
        <v>151</v>
      </c>
      <c r="M22" s="47" t="s">
        <v>150</v>
      </c>
      <c r="N22" s="36" t="s">
        <v>152</v>
      </c>
      <c r="O22" s="36" t="s">
        <v>60</v>
      </c>
      <c r="P22" s="8" t="s">
        <v>138</v>
      </c>
      <c r="Q22" s="52">
        <v>1000</v>
      </c>
      <c r="R22" s="36">
        <v>2021</v>
      </c>
      <c r="S22" s="52">
        <v>2310</v>
      </c>
      <c r="T22" s="36">
        <v>720</v>
      </c>
      <c r="U22" s="36">
        <v>13.8</v>
      </c>
      <c r="V22" s="36">
        <v>1</v>
      </c>
      <c r="W22" s="36">
        <v>7</v>
      </c>
      <c r="X22" s="36">
        <v>1.5</v>
      </c>
      <c r="Y22" s="53"/>
      <c r="Z22" s="10"/>
      <c r="AA22" s="10"/>
      <c r="AB22" s="10"/>
      <c r="AC22" s="10"/>
      <c r="AD22" s="10"/>
      <c r="AE22" s="10"/>
      <c r="AF22" s="10"/>
      <c r="AG22" s="10"/>
      <c r="AH22" s="10"/>
      <c r="AI22" s="52">
        <v>1</v>
      </c>
      <c r="AJ22" s="36" t="s">
        <v>153</v>
      </c>
      <c r="AK22" s="36" t="s">
        <v>64</v>
      </c>
      <c r="AL22" s="36" t="s">
        <v>64</v>
      </c>
      <c r="AM22" s="36">
        <v>500</v>
      </c>
      <c r="AN22" s="36" t="s">
        <v>64</v>
      </c>
      <c r="AO22" s="36" t="s">
        <v>64</v>
      </c>
      <c r="AP22" s="36" t="s">
        <v>65</v>
      </c>
      <c r="AQ22" s="47" t="s">
        <v>154</v>
      </c>
      <c r="AR22" s="36" t="s">
        <v>65</v>
      </c>
      <c r="AS22" s="36" t="s">
        <v>94</v>
      </c>
      <c r="AT22" s="54" t="s">
        <v>81</v>
      </c>
      <c r="AU22" s="54" t="s">
        <v>155</v>
      </c>
      <c r="AV22" s="54" t="s">
        <v>156</v>
      </c>
      <c r="AW22" s="36" t="s">
        <v>70</v>
      </c>
      <c r="AX22" s="36" t="s">
        <v>70</v>
      </c>
      <c r="AY22" s="54" t="s">
        <v>81</v>
      </c>
      <c r="AZ22" s="36"/>
      <c r="BA22" s="17"/>
      <c r="BB22" s="55">
        <v>45838</v>
      </c>
      <c r="BC22" s="56" t="s">
        <v>102</v>
      </c>
      <c r="BD22" s="57">
        <v>0</v>
      </c>
      <c r="BE22" s="57"/>
    </row>
    <row r="23" spans="1:57" s="23" customFormat="1" ht="40.5" x14ac:dyDescent="0.15">
      <c r="A23" s="36"/>
      <c r="B23" s="42">
        <v>7993</v>
      </c>
      <c r="C23" s="38">
        <v>198</v>
      </c>
      <c r="D23" s="38">
        <v>198</v>
      </c>
      <c r="E23" s="38">
        <v>2</v>
      </c>
      <c r="F23" s="38">
        <v>2</v>
      </c>
      <c r="G23" s="8">
        <v>5</v>
      </c>
      <c r="H23" s="8">
        <v>200</v>
      </c>
      <c r="I23" s="10" t="s">
        <v>148</v>
      </c>
      <c r="J23" s="10" t="s">
        <v>149</v>
      </c>
      <c r="K23" s="10" t="s">
        <v>150</v>
      </c>
      <c r="L23" s="47" t="s">
        <v>151</v>
      </c>
      <c r="M23" s="47" t="s">
        <v>150</v>
      </c>
      <c r="N23" s="36" t="s">
        <v>152</v>
      </c>
      <c r="O23" s="36" t="s">
        <v>60</v>
      </c>
      <c r="P23" s="8" t="s">
        <v>138</v>
      </c>
      <c r="Q23" s="52">
        <v>400</v>
      </c>
      <c r="R23" s="36">
        <v>2021</v>
      </c>
      <c r="S23" s="52">
        <v>2310</v>
      </c>
      <c r="T23" s="36">
        <v>720</v>
      </c>
      <c r="U23" s="36">
        <v>13.8</v>
      </c>
      <c r="V23" s="36">
        <v>1</v>
      </c>
      <c r="W23" s="36">
        <v>7</v>
      </c>
      <c r="X23" s="36">
        <v>1.5</v>
      </c>
      <c r="Y23" s="53"/>
      <c r="Z23" s="10"/>
      <c r="AA23" s="10"/>
      <c r="AB23" s="10"/>
      <c r="AC23" s="10"/>
      <c r="AD23" s="10"/>
      <c r="AE23" s="10"/>
      <c r="AF23" s="10"/>
      <c r="AG23" s="10"/>
      <c r="AH23" s="10"/>
      <c r="AI23" s="52">
        <v>1</v>
      </c>
      <c r="AJ23" s="36" t="s">
        <v>153</v>
      </c>
      <c r="AK23" s="36" t="s">
        <v>64</v>
      </c>
      <c r="AL23" s="36" t="s">
        <v>64</v>
      </c>
      <c r="AM23" s="36">
        <v>500</v>
      </c>
      <c r="AN23" s="36" t="s">
        <v>64</v>
      </c>
      <c r="AO23" s="36" t="s">
        <v>64</v>
      </c>
      <c r="AP23" s="36" t="s">
        <v>65</v>
      </c>
      <c r="AQ23" s="47" t="s">
        <v>154</v>
      </c>
      <c r="AR23" s="36" t="s">
        <v>65</v>
      </c>
      <c r="AS23" s="36" t="s">
        <v>94</v>
      </c>
      <c r="AT23" s="54" t="s">
        <v>81</v>
      </c>
      <c r="AU23" s="54" t="s">
        <v>155</v>
      </c>
      <c r="AV23" s="54" t="s">
        <v>156</v>
      </c>
      <c r="AW23" s="36" t="s">
        <v>70</v>
      </c>
      <c r="AX23" s="36" t="s">
        <v>70</v>
      </c>
      <c r="AY23" s="54" t="s">
        <v>81</v>
      </c>
      <c r="AZ23" s="36"/>
      <c r="BA23" s="17"/>
      <c r="BB23" s="55">
        <v>45838</v>
      </c>
      <c r="BC23" s="56" t="s">
        <v>102</v>
      </c>
      <c r="BD23" s="57">
        <v>0</v>
      </c>
      <c r="BE23" s="57"/>
    </row>
    <row r="24" spans="1:57" s="23" customFormat="1" ht="40.5" x14ac:dyDescent="0.15">
      <c r="A24" s="36"/>
      <c r="B24" s="36">
        <v>5964</v>
      </c>
      <c r="C24" s="38">
        <v>198</v>
      </c>
      <c r="D24" s="38">
        <v>0</v>
      </c>
      <c r="E24" s="38">
        <v>2</v>
      </c>
      <c r="F24" s="38">
        <v>0</v>
      </c>
      <c r="G24" s="8">
        <v>5</v>
      </c>
      <c r="H24" s="8">
        <v>200</v>
      </c>
      <c r="I24" s="10" t="s">
        <v>157</v>
      </c>
      <c r="J24" s="10" t="s">
        <v>158</v>
      </c>
      <c r="K24" s="10" t="s">
        <v>158</v>
      </c>
      <c r="L24" s="47" t="s">
        <v>158</v>
      </c>
      <c r="M24" s="47" t="s">
        <v>158</v>
      </c>
      <c r="N24" s="36"/>
      <c r="O24" s="36" t="s">
        <v>60</v>
      </c>
      <c r="P24" s="8" t="s">
        <v>138</v>
      </c>
      <c r="Q24" s="52">
        <v>2500</v>
      </c>
      <c r="R24" s="36">
        <v>2024</v>
      </c>
      <c r="S24" s="52">
        <v>2290</v>
      </c>
      <c r="T24" s="36">
        <v>690</v>
      </c>
      <c r="U24" s="36">
        <v>14.5</v>
      </c>
      <c r="V24" s="36">
        <v>1</v>
      </c>
      <c r="W24" s="36">
        <v>8</v>
      </c>
      <c r="X24" s="36">
        <v>2</v>
      </c>
      <c r="Y24" s="53"/>
      <c r="Z24" s="10"/>
      <c r="AA24" s="10"/>
      <c r="AB24" s="10"/>
      <c r="AC24" s="10"/>
      <c r="AD24" s="10"/>
      <c r="AE24" s="10"/>
      <c r="AF24" s="10"/>
      <c r="AG24" s="10"/>
      <c r="AH24" s="10"/>
      <c r="AI24" s="52">
        <v>1</v>
      </c>
      <c r="AJ24" s="36"/>
      <c r="AK24" s="36" t="s">
        <v>63</v>
      </c>
      <c r="AL24" s="36" t="s">
        <v>64</v>
      </c>
      <c r="AM24" s="36">
        <v>300</v>
      </c>
      <c r="AN24" s="36" t="s">
        <v>64</v>
      </c>
      <c r="AO24" s="36" t="s">
        <v>64</v>
      </c>
      <c r="AP24" s="36" t="s">
        <v>65</v>
      </c>
      <c r="AQ24" s="47"/>
      <c r="AR24" s="36"/>
      <c r="AS24" s="36"/>
      <c r="AT24" s="54" t="s">
        <v>159</v>
      </c>
      <c r="AU24" s="54" t="s">
        <v>155</v>
      </c>
      <c r="AV24" s="54" t="s">
        <v>160</v>
      </c>
      <c r="AW24" s="36"/>
      <c r="AX24" s="36" t="s">
        <v>161</v>
      </c>
      <c r="AY24" s="54" t="s">
        <v>159</v>
      </c>
      <c r="AZ24" s="36"/>
      <c r="BA24" s="17"/>
      <c r="BB24" s="55">
        <v>45838</v>
      </c>
      <c r="BC24" s="56" t="s">
        <v>102</v>
      </c>
      <c r="BD24" s="57">
        <v>0</v>
      </c>
      <c r="BE24" s="57"/>
    </row>
    <row r="25" spans="1:57" s="23" customFormat="1" ht="40.5" x14ac:dyDescent="0.15">
      <c r="A25" s="36"/>
      <c r="B25" s="36">
        <v>5964</v>
      </c>
      <c r="C25" s="38">
        <v>198</v>
      </c>
      <c r="D25" s="38">
        <v>0</v>
      </c>
      <c r="E25" s="38">
        <v>2</v>
      </c>
      <c r="F25" s="38">
        <v>0</v>
      </c>
      <c r="G25" s="8">
        <v>5</v>
      </c>
      <c r="H25" s="8">
        <v>200</v>
      </c>
      <c r="I25" s="10" t="s">
        <v>157</v>
      </c>
      <c r="J25" s="10" t="s">
        <v>158</v>
      </c>
      <c r="K25" s="10" t="s">
        <v>158</v>
      </c>
      <c r="L25" s="47" t="s">
        <v>158</v>
      </c>
      <c r="M25" s="47" t="s">
        <v>158</v>
      </c>
      <c r="N25" s="36"/>
      <c r="O25" s="36" t="s">
        <v>60</v>
      </c>
      <c r="P25" s="8" t="s">
        <v>138</v>
      </c>
      <c r="Q25" s="52">
        <v>2500</v>
      </c>
      <c r="R25" s="36">
        <v>2024</v>
      </c>
      <c r="S25" s="52">
        <v>2290</v>
      </c>
      <c r="T25" s="36">
        <v>690</v>
      </c>
      <c r="U25" s="36">
        <v>14.5</v>
      </c>
      <c r="V25" s="36">
        <v>1</v>
      </c>
      <c r="W25" s="36">
        <v>8</v>
      </c>
      <c r="X25" s="36">
        <v>2</v>
      </c>
      <c r="Y25" s="53"/>
      <c r="Z25" s="10"/>
      <c r="AA25" s="10"/>
      <c r="AB25" s="10"/>
      <c r="AC25" s="10"/>
      <c r="AD25" s="10"/>
      <c r="AE25" s="10"/>
      <c r="AF25" s="10"/>
      <c r="AG25" s="10"/>
      <c r="AH25" s="10"/>
      <c r="AI25" s="52">
        <v>1</v>
      </c>
      <c r="AJ25" s="36"/>
      <c r="AK25" s="36" t="s">
        <v>63</v>
      </c>
      <c r="AL25" s="36" t="s">
        <v>64</v>
      </c>
      <c r="AM25" s="36">
        <v>300</v>
      </c>
      <c r="AN25" s="36" t="s">
        <v>64</v>
      </c>
      <c r="AO25" s="36" t="s">
        <v>64</v>
      </c>
      <c r="AP25" s="36" t="s">
        <v>65</v>
      </c>
      <c r="AQ25" s="47"/>
      <c r="AR25" s="36"/>
      <c r="AS25" s="36"/>
      <c r="AT25" s="54" t="s">
        <v>159</v>
      </c>
      <c r="AU25" s="54" t="s">
        <v>155</v>
      </c>
      <c r="AV25" s="54" t="s">
        <v>160</v>
      </c>
      <c r="AW25" s="36"/>
      <c r="AX25" s="36" t="s">
        <v>161</v>
      </c>
      <c r="AY25" s="54" t="s">
        <v>159</v>
      </c>
      <c r="AZ25" s="36"/>
      <c r="BA25" s="17"/>
      <c r="BB25" s="55">
        <v>45838</v>
      </c>
      <c r="BC25" s="56" t="s">
        <v>102</v>
      </c>
      <c r="BD25" s="57">
        <v>0</v>
      </c>
      <c r="BE25" s="57"/>
    </row>
    <row r="26" spans="1:57" s="23" customFormat="1" ht="81" x14ac:dyDescent="0.15">
      <c r="A26" s="36"/>
      <c r="B26" s="37">
        <v>1745</v>
      </c>
      <c r="C26" s="38">
        <v>198</v>
      </c>
      <c r="D26" s="38">
        <v>0</v>
      </c>
      <c r="E26" s="38">
        <v>2</v>
      </c>
      <c r="F26" s="38">
        <v>0</v>
      </c>
      <c r="G26" s="16">
        <v>5</v>
      </c>
      <c r="H26" s="16">
        <v>200</v>
      </c>
      <c r="I26" s="50" t="s">
        <v>162</v>
      </c>
      <c r="J26" s="50" t="s">
        <v>163</v>
      </c>
      <c r="K26" s="50" t="s">
        <v>164</v>
      </c>
      <c r="L26" s="47" t="s">
        <v>165</v>
      </c>
      <c r="M26" s="47" t="s">
        <v>164</v>
      </c>
      <c r="N26" s="164" t="s">
        <v>166</v>
      </c>
      <c r="O26" s="36" t="s">
        <v>60</v>
      </c>
      <c r="P26" s="8" t="s">
        <v>138</v>
      </c>
      <c r="Q26" s="52">
        <v>1000</v>
      </c>
      <c r="R26" s="36">
        <v>2022</v>
      </c>
      <c r="S26" s="52">
        <v>2320</v>
      </c>
      <c r="T26" s="36">
        <v>700</v>
      </c>
      <c r="U26" s="36">
        <v>14</v>
      </c>
      <c r="V26" s="36">
        <v>1</v>
      </c>
      <c r="W26" s="36">
        <v>8</v>
      </c>
      <c r="X26" s="36">
        <v>2</v>
      </c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52">
        <v>2</v>
      </c>
      <c r="AJ26" s="36"/>
      <c r="AK26" s="36" t="s">
        <v>63</v>
      </c>
      <c r="AL26" s="36" t="s">
        <v>64</v>
      </c>
      <c r="AM26" s="36">
        <v>300</v>
      </c>
      <c r="AN26" s="36" t="s">
        <v>63</v>
      </c>
      <c r="AO26" s="36" t="s">
        <v>63</v>
      </c>
      <c r="AP26" s="36" t="s">
        <v>65</v>
      </c>
      <c r="AQ26" s="47" t="s">
        <v>167</v>
      </c>
      <c r="AR26" s="36" t="s">
        <v>63</v>
      </c>
      <c r="AS26" s="36" t="s">
        <v>65</v>
      </c>
      <c r="AT26" s="54" t="s">
        <v>168</v>
      </c>
      <c r="AU26" s="54" t="s">
        <v>82</v>
      </c>
      <c r="AV26" s="54" t="s">
        <v>169</v>
      </c>
      <c r="AW26" s="54" t="s">
        <v>70</v>
      </c>
      <c r="AX26" s="54" t="s">
        <v>70</v>
      </c>
      <c r="AY26" s="54" t="s">
        <v>168</v>
      </c>
      <c r="AZ26" s="36" t="s">
        <v>170</v>
      </c>
      <c r="BA26" s="17"/>
      <c r="BB26" s="55">
        <v>45838</v>
      </c>
      <c r="BC26" s="56" t="s">
        <v>102</v>
      </c>
      <c r="BD26" s="57">
        <v>0</v>
      </c>
      <c r="BE26" s="57"/>
    </row>
    <row r="27" spans="1:57" s="23" customFormat="1" ht="81" x14ac:dyDescent="0.15">
      <c r="A27" s="36"/>
      <c r="B27" s="37">
        <v>1745</v>
      </c>
      <c r="C27" s="38">
        <v>198</v>
      </c>
      <c r="D27" s="38">
        <v>0</v>
      </c>
      <c r="E27" s="38">
        <v>2</v>
      </c>
      <c r="F27" s="38">
        <v>0</v>
      </c>
      <c r="G27" s="16">
        <v>5</v>
      </c>
      <c r="H27" s="16">
        <v>200</v>
      </c>
      <c r="I27" s="50" t="s">
        <v>162</v>
      </c>
      <c r="J27" s="50" t="s">
        <v>163</v>
      </c>
      <c r="K27" s="50" t="s">
        <v>164</v>
      </c>
      <c r="L27" s="47" t="s">
        <v>165</v>
      </c>
      <c r="M27" s="47" t="s">
        <v>164</v>
      </c>
      <c r="N27" s="164" t="s">
        <v>166</v>
      </c>
      <c r="O27" s="36" t="s">
        <v>60</v>
      </c>
      <c r="P27" s="8" t="s">
        <v>138</v>
      </c>
      <c r="Q27" s="52">
        <v>1000</v>
      </c>
      <c r="R27" s="36">
        <v>2022</v>
      </c>
      <c r="S27" s="52">
        <v>2320</v>
      </c>
      <c r="T27" s="36">
        <v>700</v>
      </c>
      <c r="U27" s="36">
        <v>14</v>
      </c>
      <c r="V27" s="36">
        <v>1</v>
      </c>
      <c r="W27" s="36">
        <v>8</v>
      </c>
      <c r="X27" s="36">
        <v>2</v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52">
        <v>2</v>
      </c>
      <c r="AJ27" s="36"/>
      <c r="AK27" s="36" t="s">
        <v>63</v>
      </c>
      <c r="AL27" s="36" t="s">
        <v>64</v>
      </c>
      <c r="AM27" s="36">
        <v>300</v>
      </c>
      <c r="AN27" s="36" t="s">
        <v>63</v>
      </c>
      <c r="AO27" s="36" t="s">
        <v>63</v>
      </c>
      <c r="AP27" s="36" t="s">
        <v>65</v>
      </c>
      <c r="AQ27" s="47" t="s">
        <v>167</v>
      </c>
      <c r="AR27" s="36" t="s">
        <v>63</v>
      </c>
      <c r="AS27" s="36" t="s">
        <v>65</v>
      </c>
      <c r="AT27" s="54" t="s">
        <v>168</v>
      </c>
      <c r="AU27" s="54" t="s">
        <v>82</v>
      </c>
      <c r="AV27" s="54" t="s">
        <v>169</v>
      </c>
      <c r="AW27" s="54" t="s">
        <v>70</v>
      </c>
      <c r="AX27" s="54" t="s">
        <v>70</v>
      </c>
      <c r="AY27" s="54" t="s">
        <v>168</v>
      </c>
      <c r="AZ27" s="36" t="s">
        <v>170</v>
      </c>
      <c r="BA27" s="17"/>
      <c r="BB27" s="55">
        <v>45838</v>
      </c>
      <c r="BC27" s="56" t="s">
        <v>102</v>
      </c>
      <c r="BD27" s="57">
        <v>0</v>
      </c>
      <c r="BE27" s="57"/>
    </row>
    <row r="28" spans="1:57" s="23" customFormat="1" ht="81" x14ac:dyDescent="0.15">
      <c r="A28" s="36"/>
      <c r="B28" s="37">
        <v>1745</v>
      </c>
      <c r="C28" s="38">
        <v>198</v>
      </c>
      <c r="D28" s="38">
        <v>0</v>
      </c>
      <c r="E28" s="38">
        <v>2</v>
      </c>
      <c r="F28" s="38">
        <v>0</v>
      </c>
      <c r="G28" s="16">
        <v>5</v>
      </c>
      <c r="H28" s="16">
        <v>200</v>
      </c>
      <c r="I28" s="50" t="s">
        <v>162</v>
      </c>
      <c r="J28" s="50" t="s">
        <v>171</v>
      </c>
      <c r="K28" s="50" t="s">
        <v>172</v>
      </c>
      <c r="L28" s="47" t="s">
        <v>173</v>
      </c>
      <c r="M28" s="47" t="s">
        <v>172</v>
      </c>
      <c r="N28" s="164" t="s">
        <v>174</v>
      </c>
      <c r="O28" s="36" t="s">
        <v>60</v>
      </c>
      <c r="P28" s="8" t="s">
        <v>138</v>
      </c>
      <c r="Q28" s="52">
        <v>1000</v>
      </c>
      <c r="R28" s="36">
        <v>2021</v>
      </c>
      <c r="S28" s="52">
        <v>2330</v>
      </c>
      <c r="T28" s="36">
        <v>720</v>
      </c>
      <c r="U28" s="36">
        <v>14</v>
      </c>
      <c r="V28" s="36">
        <v>1</v>
      </c>
      <c r="W28" s="36">
        <v>8</v>
      </c>
      <c r="X28" s="36">
        <v>2</v>
      </c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52">
        <v>1</v>
      </c>
      <c r="AJ28" s="36"/>
      <c r="AK28" s="36" t="s">
        <v>63</v>
      </c>
      <c r="AL28" s="36" t="s">
        <v>64</v>
      </c>
      <c r="AM28" s="36">
        <v>300</v>
      </c>
      <c r="AN28" s="36" t="s">
        <v>63</v>
      </c>
      <c r="AO28" s="36" t="s">
        <v>63</v>
      </c>
      <c r="AP28" s="36" t="s">
        <v>65</v>
      </c>
      <c r="AQ28" s="47" t="s">
        <v>167</v>
      </c>
      <c r="AR28" s="36" t="s">
        <v>63</v>
      </c>
      <c r="AS28" s="36" t="s">
        <v>65</v>
      </c>
      <c r="AT28" s="54" t="s">
        <v>175</v>
      </c>
      <c r="AU28" s="54" t="s">
        <v>82</v>
      </c>
      <c r="AV28" s="54" t="s">
        <v>176</v>
      </c>
      <c r="AW28" s="54" t="s">
        <v>70</v>
      </c>
      <c r="AX28" s="54" t="s">
        <v>70</v>
      </c>
      <c r="AY28" s="54" t="s">
        <v>175</v>
      </c>
      <c r="AZ28" s="36" t="s">
        <v>170</v>
      </c>
      <c r="BA28" s="17"/>
      <c r="BB28" s="55">
        <v>45838</v>
      </c>
      <c r="BC28" s="56" t="s">
        <v>102</v>
      </c>
      <c r="BD28" s="57">
        <v>0</v>
      </c>
      <c r="BE28" s="57"/>
    </row>
    <row r="29" spans="1:57" s="23" customFormat="1" ht="81" x14ac:dyDescent="0.15">
      <c r="A29" s="36"/>
      <c r="B29" s="37">
        <v>1745</v>
      </c>
      <c r="C29" s="38">
        <v>198</v>
      </c>
      <c r="D29" s="38">
        <v>0</v>
      </c>
      <c r="E29" s="38">
        <v>2</v>
      </c>
      <c r="F29" s="38">
        <v>0</v>
      </c>
      <c r="G29" s="16">
        <v>5</v>
      </c>
      <c r="H29" s="16">
        <v>200</v>
      </c>
      <c r="I29" s="50" t="s">
        <v>162</v>
      </c>
      <c r="J29" s="50" t="s">
        <v>171</v>
      </c>
      <c r="K29" s="50" t="s">
        <v>172</v>
      </c>
      <c r="L29" s="47" t="s">
        <v>173</v>
      </c>
      <c r="M29" s="47" t="s">
        <v>172</v>
      </c>
      <c r="N29" s="164" t="s">
        <v>174</v>
      </c>
      <c r="O29" s="36" t="s">
        <v>60</v>
      </c>
      <c r="P29" s="8" t="s">
        <v>138</v>
      </c>
      <c r="Q29" s="52">
        <v>1000</v>
      </c>
      <c r="R29" s="36">
        <v>2021</v>
      </c>
      <c r="S29" s="52">
        <v>2330</v>
      </c>
      <c r="T29" s="36">
        <v>720</v>
      </c>
      <c r="U29" s="36">
        <v>14</v>
      </c>
      <c r="V29" s="36">
        <v>1</v>
      </c>
      <c r="W29" s="36">
        <v>8</v>
      </c>
      <c r="X29" s="36">
        <v>2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52">
        <v>1</v>
      </c>
      <c r="AJ29" s="36"/>
      <c r="AK29" s="36" t="s">
        <v>63</v>
      </c>
      <c r="AL29" s="36" t="s">
        <v>64</v>
      </c>
      <c r="AM29" s="36">
        <v>300</v>
      </c>
      <c r="AN29" s="36" t="s">
        <v>63</v>
      </c>
      <c r="AO29" s="36" t="s">
        <v>63</v>
      </c>
      <c r="AP29" s="36" t="s">
        <v>65</v>
      </c>
      <c r="AQ29" s="47" t="s">
        <v>167</v>
      </c>
      <c r="AR29" s="36" t="s">
        <v>63</v>
      </c>
      <c r="AS29" s="36" t="s">
        <v>65</v>
      </c>
      <c r="AT29" s="54" t="s">
        <v>175</v>
      </c>
      <c r="AU29" s="54" t="s">
        <v>82</v>
      </c>
      <c r="AV29" s="54" t="s">
        <v>176</v>
      </c>
      <c r="AW29" s="54" t="s">
        <v>70</v>
      </c>
      <c r="AX29" s="54" t="s">
        <v>70</v>
      </c>
      <c r="AY29" s="54" t="s">
        <v>175</v>
      </c>
      <c r="AZ29" s="36" t="s">
        <v>170</v>
      </c>
      <c r="BA29" s="17"/>
      <c r="BB29" s="55">
        <v>45838</v>
      </c>
      <c r="BC29" s="56" t="s">
        <v>102</v>
      </c>
      <c r="BD29" s="57">
        <v>0</v>
      </c>
      <c r="BE29" s="57"/>
    </row>
    <row r="30" spans="1:57" s="23" customFormat="1" ht="81" x14ac:dyDescent="0.15">
      <c r="A30" s="36"/>
      <c r="B30" s="37">
        <v>1745</v>
      </c>
      <c r="C30" s="38">
        <v>198</v>
      </c>
      <c r="D30" s="38">
        <v>0</v>
      </c>
      <c r="E30" s="38">
        <v>2</v>
      </c>
      <c r="F30" s="38">
        <v>0</v>
      </c>
      <c r="G30" s="16">
        <v>5</v>
      </c>
      <c r="H30" s="16">
        <v>200</v>
      </c>
      <c r="I30" s="50" t="s">
        <v>162</v>
      </c>
      <c r="J30" s="50" t="s">
        <v>177</v>
      </c>
      <c r="K30" s="50" t="s">
        <v>178</v>
      </c>
      <c r="L30" s="47" t="s">
        <v>179</v>
      </c>
      <c r="M30" s="47" t="s">
        <v>178</v>
      </c>
      <c r="N30" s="164" t="s">
        <v>180</v>
      </c>
      <c r="O30" s="36" t="s">
        <v>60</v>
      </c>
      <c r="P30" s="8" t="s">
        <v>138</v>
      </c>
      <c r="Q30" s="52">
        <v>1000</v>
      </c>
      <c r="R30" s="36">
        <v>2022</v>
      </c>
      <c r="S30" s="52">
        <v>2320</v>
      </c>
      <c r="T30" s="36">
        <v>690</v>
      </c>
      <c r="U30" s="36">
        <v>14</v>
      </c>
      <c r="V30" s="36">
        <v>1</v>
      </c>
      <c r="W30" s="36">
        <v>8</v>
      </c>
      <c r="X30" s="36">
        <v>2</v>
      </c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52">
        <v>2</v>
      </c>
      <c r="AJ30" s="36"/>
      <c r="AK30" s="36" t="s">
        <v>63</v>
      </c>
      <c r="AL30" s="36" t="s">
        <v>64</v>
      </c>
      <c r="AM30" s="36">
        <v>300</v>
      </c>
      <c r="AN30" s="36" t="s">
        <v>63</v>
      </c>
      <c r="AO30" s="36" t="s">
        <v>63</v>
      </c>
      <c r="AP30" s="36" t="s">
        <v>65</v>
      </c>
      <c r="AQ30" s="47" t="s">
        <v>167</v>
      </c>
      <c r="AR30" s="36" t="s">
        <v>63</v>
      </c>
      <c r="AS30" s="36" t="s">
        <v>65</v>
      </c>
      <c r="AT30" s="54" t="s">
        <v>175</v>
      </c>
      <c r="AU30" s="54" t="s">
        <v>82</v>
      </c>
      <c r="AV30" s="54" t="s">
        <v>176</v>
      </c>
      <c r="AW30" s="54" t="s">
        <v>70</v>
      </c>
      <c r="AX30" s="54" t="s">
        <v>70</v>
      </c>
      <c r="AY30" s="54" t="s">
        <v>175</v>
      </c>
      <c r="AZ30" s="36" t="s">
        <v>170</v>
      </c>
      <c r="BA30" s="17"/>
      <c r="BB30" s="55">
        <v>45838</v>
      </c>
      <c r="BC30" s="56" t="s">
        <v>102</v>
      </c>
      <c r="BD30" s="57">
        <v>0</v>
      </c>
      <c r="BE30" s="57"/>
    </row>
    <row r="31" spans="1:57" s="23" customFormat="1" ht="81" x14ac:dyDescent="0.15">
      <c r="A31" s="36"/>
      <c r="B31" s="37">
        <v>1745</v>
      </c>
      <c r="C31" s="38">
        <v>198</v>
      </c>
      <c r="D31" s="38">
        <v>0</v>
      </c>
      <c r="E31" s="38">
        <v>2</v>
      </c>
      <c r="F31" s="38">
        <v>0</v>
      </c>
      <c r="G31" s="16">
        <v>5</v>
      </c>
      <c r="H31" s="16">
        <v>200</v>
      </c>
      <c r="I31" s="50" t="s">
        <v>162</v>
      </c>
      <c r="J31" s="50" t="s">
        <v>177</v>
      </c>
      <c r="K31" s="50" t="s">
        <v>178</v>
      </c>
      <c r="L31" s="47" t="s">
        <v>179</v>
      </c>
      <c r="M31" s="47" t="s">
        <v>178</v>
      </c>
      <c r="N31" s="164" t="s">
        <v>180</v>
      </c>
      <c r="O31" s="36" t="s">
        <v>60</v>
      </c>
      <c r="P31" s="8" t="s">
        <v>138</v>
      </c>
      <c r="Q31" s="52">
        <v>1000</v>
      </c>
      <c r="R31" s="36">
        <v>2022</v>
      </c>
      <c r="S31" s="52">
        <v>2320</v>
      </c>
      <c r="T31" s="36">
        <v>690</v>
      </c>
      <c r="U31" s="36">
        <v>14</v>
      </c>
      <c r="V31" s="36">
        <v>1</v>
      </c>
      <c r="W31" s="36">
        <v>8</v>
      </c>
      <c r="X31" s="36">
        <v>2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52">
        <v>2</v>
      </c>
      <c r="AJ31" s="36"/>
      <c r="AK31" s="36" t="s">
        <v>63</v>
      </c>
      <c r="AL31" s="36" t="s">
        <v>64</v>
      </c>
      <c r="AM31" s="36">
        <v>300</v>
      </c>
      <c r="AN31" s="36" t="s">
        <v>63</v>
      </c>
      <c r="AO31" s="36" t="s">
        <v>63</v>
      </c>
      <c r="AP31" s="36" t="s">
        <v>65</v>
      </c>
      <c r="AQ31" s="47" t="s">
        <v>167</v>
      </c>
      <c r="AR31" s="36" t="s">
        <v>63</v>
      </c>
      <c r="AS31" s="36" t="s">
        <v>65</v>
      </c>
      <c r="AT31" s="54" t="s">
        <v>175</v>
      </c>
      <c r="AU31" s="54" t="s">
        <v>82</v>
      </c>
      <c r="AV31" s="54" t="s">
        <v>176</v>
      </c>
      <c r="AW31" s="54" t="s">
        <v>70</v>
      </c>
      <c r="AX31" s="54" t="s">
        <v>70</v>
      </c>
      <c r="AY31" s="54" t="s">
        <v>175</v>
      </c>
      <c r="AZ31" s="36" t="s">
        <v>170</v>
      </c>
      <c r="BA31" s="17"/>
      <c r="BB31" s="55">
        <v>45838</v>
      </c>
      <c r="BC31" s="56" t="s">
        <v>102</v>
      </c>
      <c r="BD31" s="57">
        <v>0</v>
      </c>
      <c r="BE31" s="57"/>
    </row>
    <row r="32" spans="1:57" s="23" customFormat="1" ht="81" x14ac:dyDescent="0.15">
      <c r="A32" s="36"/>
      <c r="B32" s="37">
        <v>1745</v>
      </c>
      <c r="C32" s="38">
        <v>198</v>
      </c>
      <c r="D32" s="38">
        <v>0</v>
      </c>
      <c r="E32" s="38">
        <v>2</v>
      </c>
      <c r="F32" s="38">
        <v>0</v>
      </c>
      <c r="G32" s="16">
        <v>5</v>
      </c>
      <c r="H32" s="16">
        <v>200</v>
      </c>
      <c r="I32" s="50" t="s">
        <v>162</v>
      </c>
      <c r="J32" s="50" t="s">
        <v>181</v>
      </c>
      <c r="K32" s="50" t="s">
        <v>182</v>
      </c>
      <c r="L32" s="47" t="s">
        <v>183</v>
      </c>
      <c r="M32" s="47" t="s">
        <v>182</v>
      </c>
      <c r="N32" s="164" t="s">
        <v>184</v>
      </c>
      <c r="O32" s="36" t="s">
        <v>60</v>
      </c>
      <c r="P32" s="8" t="s">
        <v>138</v>
      </c>
      <c r="Q32" s="52">
        <v>1000</v>
      </c>
      <c r="R32" s="36">
        <v>2021</v>
      </c>
      <c r="S32" s="52">
        <v>2430</v>
      </c>
      <c r="T32" s="36">
        <v>690</v>
      </c>
      <c r="U32" s="36">
        <v>14</v>
      </c>
      <c r="V32" s="36">
        <v>1</v>
      </c>
      <c r="W32" s="36">
        <v>8</v>
      </c>
      <c r="X32" s="36">
        <v>2</v>
      </c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52">
        <v>2</v>
      </c>
      <c r="AJ32" s="36"/>
      <c r="AK32" s="36" t="s">
        <v>63</v>
      </c>
      <c r="AL32" s="36" t="s">
        <v>64</v>
      </c>
      <c r="AM32" s="36">
        <v>300</v>
      </c>
      <c r="AN32" s="36" t="s">
        <v>63</v>
      </c>
      <c r="AO32" s="36" t="s">
        <v>63</v>
      </c>
      <c r="AP32" s="36" t="s">
        <v>65</v>
      </c>
      <c r="AQ32" s="47" t="s">
        <v>167</v>
      </c>
      <c r="AR32" s="36" t="s">
        <v>63</v>
      </c>
      <c r="AS32" s="36" t="s">
        <v>65</v>
      </c>
      <c r="AT32" s="54" t="s">
        <v>168</v>
      </c>
      <c r="AU32" s="54" t="s">
        <v>82</v>
      </c>
      <c r="AV32" s="54" t="s">
        <v>169</v>
      </c>
      <c r="AW32" s="54" t="s">
        <v>70</v>
      </c>
      <c r="AX32" s="54" t="s">
        <v>70</v>
      </c>
      <c r="AY32" s="54" t="s">
        <v>168</v>
      </c>
      <c r="AZ32" s="36" t="s">
        <v>170</v>
      </c>
      <c r="BA32" s="17"/>
      <c r="BB32" s="55">
        <v>45838</v>
      </c>
      <c r="BC32" s="56" t="s">
        <v>73</v>
      </c>
      <c r="BD32" s="57">
        <v>0</v>
      </c>
      <c r="BE32" s="57"/>
    </row>
    <row r="33" spans="1:58" s="23" customFormat="1" ht="81" x14ac:dyDescent="0.15">
      <c r="A33" s="36"/>
      <c r="B33" s="37">
        <v>1745</v>
      </c>
      <c r="C33" s="38">
        <v>198</v>
      </c>
      <c r="D33" s="38">
        <v>0</v>
      </c>
      <c r="E33" s="38">
        <v>2</v>
      </c>
      <c r="F33" s="38">
        <v>0</v>
      </c>
      <c r="G33" s="16">
        <v>5</v>
      </c>
      <c r="H33" s="16">
        <v>200</v>
      </c>
      <c r="I33" s="50" t="s">
        <v>162</v>
      </c>
      <c r="J33" s="50" t="s">
        <v>181</v>
      </c>
      <c r="K33" s="50" t="s">
        <v>182</v>
      </c>
      <c r="L33" s="47" t="s">
        <v>183</v>
      </c>
      <c r="M33" s="47" t="s">
        <v>182</v>
      </c>
      <c r="N33" s="164" t="s">
        <v>184</v>
      </c>
      <c r="O33" s="36" t="s">
        <v>60</v>
      </c>
      <c r="P33" s="8" t="s">
        <v>138</v>
      </c>
      <c r="Q33" s="52">
        <v>1000</v>
      </c>
      <c r="R33" s="36">
        <v>2021</v>
      </c>
      <c r="S33" s="52">
        <v>2430</v>
      </c>
      <c r="T33" s="36">
        <v>690</v>
      </c>
      <c r="U33" s="36">
        <v>14</v>
      </c>
      <c r="V33" s="36">
        <v>1</v>
      </c>
      <c r="W33" s="36">
        <v>8</v>
      </c>
      <c r="X33" s="36">
        <v>2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52">
        <v>2</v>
      </c>
      <c r="AJ33" s="36"/>
      <c r="AK33" s="36" t="s">
        <v>63</v>
      </c>
      <c r="AL33" s="36" t="s">
        <v>64</v>
      </c>
      <c r="AM33" s="36">
        <v>300</v>
      </c>
      <c r="AN33" s="36" t="s">
        <v>63</v>
      </c>
      <c r="AO33" s="36" t="s">
        <v>63</v>
      </c>
      <c r="AP33" s="36" t="s">
        <v>65</v>
      </c>
      <c r="AQ33" s="47" t="s">
        <v>167</v>
      </c>
      <c r="AR33" s="36" t="s">
        <v>63</v>
      </c>
      <c r="AS33" s="36" t="s">
        <v>65</v>
      </c>
      <c r="AT33" s="54" t="s">
        <v>168</v>
      </c>
      <c r="AU33" s="54" t="s">
        <v>82</v>
      </c>
      <c r="AV33" s="54" t="s">
        <v>169</v>
      </c>
      <c r="AW33" s="54" t="s">
        <v>70</v>
      </c>
      <c r="AX33" s="54" t="s">
        <v>70</v>
      </c>
      <c r="AY33" s="54" t="s">
        <v>168</v>
      </c>
      <c r="AZ33" s="36" t="s">
        <v>170</v>
      </c>
      <c r="BA33" s="17"/>
      <c r="BB33" s="55">
        <v>45838</v>
      </c>
      <c r="BC33" s="56" t="s">
        <v>73</v>
      </c>
      <c r="BD33" s="57">
        <v>0</v>
      </c>
      <c r="BE33" s="57"/>
    </row>
    <row r="34" spans="1:58" s="23" customFormat="1" ht="81" x14ac:dyDescent="0.15">
      <c r="A34" s="36"/>
      <c r="B34" s="37">
        <v>1745</v>
      </c>
      <c r="C34" s="38">
        <v>198</v>
      </c>
      <c r="D34" s="38">
        <v>0</v>
      </c>
      <c r="E34" s="38">
        <v>2</v>
      </c>
      <c r="F34" s="38">
        <v>0</v>
      </c>
      <c r="G34" s="16">
        <v>5</v>
      </c>
      <c r="H34" s="16">
        <v>200</v>
      </c>
      <c r="I34" s="50" t="s">
        <v>162</v>
      </c>
      <c r="J34" s="50" t="s">
        <v>181</v>
      </c>
      <c r="K34" s="50" t="s">
        <v>182</v>
      </c>
      <c r="L34" s="47" t="s">
        <v>183</v>
      </c>
      <c r="M34" s="47" t="s">
        <v>182</v>
      </c>
      <c r="N34" s="164" t="s">
        <v>185</v>
      </c>
      <c r="O34" s="36" t="s">
        <v>60</v>
      </c>
      <c r="P34" s="8" t="s">
        <v>138</v>
      </c>
      <c r="Q34" s="52">
        <v>1000</v>
      </c>
      <c r="R34" s="36">
        <v>2022</v>
      </c>
      <c r="S34" s="52">
        <v>2430</v>
      </c>
      <c r="T34" s="36">
        <v>690</v>
      </c>
      <c r="U34" s="36">
        <v>14</v>
      </c>
      <c r="V34" s="36">
        <v>1</v>
      </c>
      <c r="W34" s="36">
        <v>8</v>
      </c>
      <c r="X34" s="36">
        <v>2</v>
      </c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52">
        <v>2</v>
      </c>
      <c r="AJ34" s="36"/>
      <c r="AK34" s="36" t="s">
        <v>63</v>
      </c>
      <c r="AL34" s="36" t="s">
        <v>64</v>
      </c>
      <c r="AM34" s="36">
        <v>300</v>
      </c>
      <c r="AN34" s="36" t="s">
        <v>63</v>
      </c>
      <c r="AO34" s="36" t="s">
        <v>63</v>
      </c>
      <c r="AP34" s="36" t="s">
        <v>65</v>
      </c>
      <c r="AQ34" s="47" t="s">
        <v>167</v>
      </c>
      <c r="AR34" s="36" t="s">
        <v>63</v>
      </c>
      <c r="AS34" s="36" t="s">
        <v>65</v>
      </c>
      <c r="AT34" s="54" t="s">
        <v>168</v>
      </c>
      <c r="AU34" s="54" t="s">
        <v>82</v>
      </c>
      <c r="AV34" s="54" t="s">
        <v>169</v>
      </c>
      <c r="AW34" s="54" t="s">
        <v>70</v>
      </c>
      <c r="AX34" s="54" t="s">
        <v>70</v>
      </c>
      <c r="AY34" s="54" t="s">
        <v>168</v>
      </c>
      <c r="AZ34" s="36" t="s">
        <v>170</v>
      </c>
      <c r="BA34" s="17"/>
      <c r="BB34" s="55">
        <v>45838</v>
      </c>
      <c r="BC34" s="56" t="s">
        <v>73</v>
      </c>
      <c r="BD34" s="57">
        <v>0</v>
      </c>
      <c r="BE34" s="57"/>
    </row>
    <row r="35" spans="1:58" s="23" customFormat="1" ht="81" x14ac:dyDescent="0.15">
      <c r="A35" s="36"/>
      <c r="B35" s="37">
        <v>1745</v>
      </c>
      <c r="C35" s="38">
        <v>198</v>
      </c>
      <c r="D35" s="38">
        <v>0</v>
      </c>
      <c r="E35" s="38">
        <v>2</v>
      </c>
      <c r="F35" s="38">
        <v>0</v>
      </c>
      <c r="G35" s="16">
        <v>5</v>
      </c>
      <c r="H35" s="16">
        <v>200</v>
      </c>
      <c r="I35" s="50" t="s">
        <v>162</v>
      </c>
      <c r="J35" s="50" t="s">
        <v>181</v>
      </c>
      <c r="K35" s="50" t="s">
        <v>182</v>
      </c>
      <c r="L35" s="47" t="s">
        <v>183</v>
      </c>
      <c r="M35" s="47" t="s">
        <v>182</v>
      </c>
      <c r="N35" s="164" t="s">
        <v>185</v>
      </c>
      <c r="O35" s="36" t="s">
        <v>60</v>
      </c>
      <c r="P35" s="8" t="s">
        <v>138</v>
      </c>
      <c r="Q35" s="52">
        <v>1000</v>
      </c>
      <c r="R35" s="36">
        <v>2022</v>
      </c>
      <c r="S35" s="52">
        <v>2430</v>
      </c>
      <c r="T35" s="36">
        <v>690</v>
      </c>
      <c r="U35" s="36">
        <v>14</v>
      </c>
      <c r="V35" s="36">
        <v>1</v>
      </c>
      <c r="W35" s="36">
        <v>8</v>
      </c>
      <c r="X35" s="36">
        <v>2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52">
        <v>2</v>
      </c>
      <c r="AJ35" s="36"/>
      <c r="AK35" s="36" t="s">
        <v>63</v>
      </c>
      <c r="AL35" s="36" t="s">
        <v>64</v>
      </c>
      <c r="AM35" s="36">
        <v>300</v>
      </c>
      <c r="AN35" s="36" t="s">
        <v>63</v>
      </c>
      <c r="AO35" s="36" t="s">
        <v>63</v>
      </c>
      <c r="AP35" s="36" t="s">
        <v>65</v>
      </c>
      <c r="AQ35" s="47" t="s">
        <v>167</v>
      </c>
      <c r="AR35" s="36" t="s">
        <v>63</v>
      </c>
      <c r="AS35" s="36" t="s">
        <v>65</v>
      </c>
      <c r="AT35" s="54" t="s">
        <v>168</v>
      </c>
      <c r="AU35" s="54" t="s">
        <v>82</v>
      </c>
      <c r="AV35" s="54" t="s">
        <v>169</v>
      </c>
      <c r="AW35" s="54" t="s">
        <v>70</v>
      </c>
      <c r="AX35" s="54" t="s">
        <v>70</v>
      </c>
      <c r="AY35" s="54" t="s">
        <v>168</v>
      </c>
      <c r="AZ35" s="36" t="s">
        <v>170</v>
      </c>
      <c r="BA35" s="17"/>
      <c r="BB35" s="55">
        <v>45838</v>
      </c>
      <c r="BC35" s="56" t="s">
        <v>73</v>
      </c>
      <c r="BD35" s="57">
        <v>0</v>
      </c>
      <c r="BE35" s="57"/>
    </row>
    <row r="36" spans="1:58" s="23" customFormat="1" ht="81" x14ac:dyDescent="0.15">
      <c r="A36" s="36"/>
      <c r="B36" s="37">
        <v>1745</v>
      </c>
      <c r="C36" s="38">
        <v>198</v>
      </c>
      <c r="D36" s="38">
        <v>0</v>
      </c>
      <c r="E36" s="38">
        <v>2</v>
      </c>
      <c r="F36" s="38">
        <v>0</v>
      </c>
      <c r="G36" s="16">
        <v>5</v>
      </c>
      <c r="H36" s="16">
        <v>200</v>
      </c>
      <c r="I36" s="50" t="s">
        <v>162</v>
      </c>
      <c r="J36" s="50" t="s">
        <v>181</v>
      </c>
      <c r="K36" s="50" t="s">
        <v>182</v>
      </c>
      <c r="L36" s="47" t="s">
        <v>183</v>
      </c>
      <c r="M36" s="47" t="s">
        <v>182</v>
      </c>
      <c r="N36" s="164" t="s">
        <v>186</v>
      </c>
      <c r="O36" s="36" t="s">
        <v>60</v>
      </c>
      <c r="P36" s="8" t="s">
        <v>138</v>
      </c>
      <c r="Q36" s="52">
        <v>1000</v>
      </c>
      <c r="R36" s="36">
        <v>2021</v>
      </c>
      <c r="S36" s="52">
        <v>2440</v>
      </c>
      <c r="T36" s="36">
        <v>720</v>
      </c>
      <c r="U36" s="36">
        <v>14</v>
      </c>
      <c r="V36" s="36">
        <v>1</v>
      </c>
      <c r="W36" s="36">
        <v>8</v>
      </c>
      <c r="X36" s="36">
        <v>2</v>
      </c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52">
        <v>1</v>
      </c>
      <c r="AJ36" s="36"/>
      <c r="AK36" s="36" t="s">
        <v>63</v>
      </c>
      <c r="AL36" s="36" t="s">
        <v>64</v>
      </c>
      <c r="AM36" s="36">
        <v>300</v>
      </c>
      <c r="AN36" s="36" t="s">
        <v>63</v>
      </c>
      <c r="AO36" s="36" t="s">
        <v>63</v>
      </c>
      <c r="AP36" s="36" t="s">
        <v>65</v>
      </c>
      <c r="AQ36" s="47" t="s">
        <v>167</v>
      </c>
      <c r="AR36" s="36" t="s">
        <v>63</v>
      </c>
      <c r="AS36" s="36" t="s">
        <v>65</v>
      </c>
      <c r="AT36" s="54" t="s">
        <v>175</v>
      </c>
      <c r="AU36" s="54" t="s">
        <v>82</v>
      </c>
      <c r="AV36" s="54" t="s">
        <v>176</v>
      </c>
      <c r="AW36" s="54" t="s">
        <v>70</v>
      </c>
      <c r="AX36" s="54" t="s">
        <v>70</v>
      </c>
      <c r="AY36" s="54" t="s">
        <v>175</v>
      </c>
      <c r="AZ36" s="36" t="s">
        <v>170</v>
      </c>
      <c r="BA36" s="17"/>
      <c r="BB36" s="55">
        <v>45838</v>
      </c>
      <c r="BC36" s="56" t="s">
        <v>73</v>
      </c>
      <c r="BD36" s="57">
        <v>0</v>
      </c>
      <c r="BE36" s="57"/>
    </row>
    <row r="37" spans="1:58" s="23" customFormat="1" ht="81" x14ac:dyDescent="0.15">
      <c r="A37" s="36"/>
      <c r="B37" s="37">
        <v>1745</v>
      </c>
      <c r="C37" s="38">
        <v>198</v>
      </c>
      <c r="D37" s="38">
        <v>0</v>
      </c>
      <c r="E37" s="38">
        <v>2</v>
      </c>
      <c r="F37" s="38">
        <v>0</v>
      </c>
      <c r="G37" s="16">
        <v>5</v>
      </c>
      <c r="H37" s="16">
        <v>200</v>
      </c>
      <c r="I37" s="50" t="s">
        <v>162</v>
      </c>
      <c r="J37" s="50" t="s">
        <v>181</v>
      </c>
      <c r="K37" s="50" t="s">
        <v>182</v>
      </c>
      <c r="L37" s="47" t="s">
        <v>183</v>
      </c>
      <c r="M37" s="47" t="s">
        <v>182</v>
      </c>
      <c r="N37" s="164" t="s">
        <v>186</v>
      </c>
      <c r="O37" s="36" t="s">
        <v>60</v>
      </c>
      <c r="P37" s="8" t="s">
        <v>138</v>
      </c>
      <c r="Q37" s="52">
        <v>1000</v>
      </c>
      <c r="R37" s="36">
        <v>2021</v>
      </c>
      <c r="S37" s="52">
        <v>2440</v>
      </c>
      <c r="T37" s="36">
        <v>720</v>
      </c>
      <c r="U37" s="36">
        <v>14</v>
      </c>
      <c r="V37" s="36">
        <v>1</v>
      </c>
      <c r="W37" s="36">
        <v>8</v>
      </c>
      <c r="X37" s="36">
        <v>2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52">
        <v>1</v>
      </c>
      <c r="AJ37" s="36"/>
      <c r="AK37" s="36" t="s">
        <v>63</v>
      </c>
      <c r="AL37" s="36" t="s">
        <v>64</v>
      </c>
      <c r="AM37" s="36">
        <v>300</v>
      </c>
      <c r="AN37" s="36" t="s">
        <v>63</v>
      </c>
      <c r="AO37" s="36" t="s">
        <v>63</v>
      </c>
      <c r="AP37" s="36" t="s">
        <v>65</v>
      </c>
      <c r="AQ37" s="47" t="s">
        <v>167</v>
      </c>
      <c r="AR37" s="36" t="s">
        <v>63</v>
      </c>
      <c r="AS37" s="36" t="s">
        <v>65</v>
      </c>
      <c r="AT37" s="54" t="s">
        <v>175</v>
      </c>
      <c r="AU37" s="54" t="s">
        <v>82</v>
      </c>
      <c r="AV37" s="54" t="s">
        <v>176</v>
      </c>
      <c r="AW37" s="54" t="s">
        <v>70</v>
      </c>
      <c r="AX37" s="54" t="s">
        <v>70</v>
      </c>
      <c r="AY37" s="54" t="s">
        <v>175</v>
      </c>
      <c r="AZ37" s="36" t="s">
        <v>170</v>
      </c>
      <c r="BA37" s="17"/>
      <c r="BB37" s="55">
        <v>45838</v>
      </c>
      <c r="BC37" s="56" t="s">
        <v>73</v>
      </c>
      <c r="BD37" s="57">
        <v>0</v>
      </c>
      <c r="BE37" s="57"/>
    </row>
    <row r="38" spans="1:58" s="23" customFormat="1" ht="81" x14ac:dyDescent="0.15">
      <c r="A38" s="36"/>
      <c r="B38" s="37">
        <v>1745</v>
      </c>
      <c r="C38" s="38">
        <v>198</v>
      </c>
      <c r="D38" s="38">
        <v>0</v>
      </c>
      <c r="E38" s="38">
        <v>2</v>
      </c>
      <c r="F38" s="38">
        <v>0</v>
      </c>
      <c r="G38" s="16">
        <v>5</v>
      </c>
      <c r="H38" s="16">
        <v>200</v>
      </c>
      <c r="I38" s="50" t="s">
        <v>162</v>
      </c>
      <c r="J38" s="50" t="s">
        <v>181</v>
      </c>
      <c r="K38" s="50" t="s">
        <v>182</v>
      </c>
      <c r="L38" s="47" t="s">
        <v>183</v>
      </c>
      <c r="M38" s="47" t="s">
        <v>182</v>
      </c>
      <c r="N38" s="164" t="s">
        <v>187</v>
      </c>
      <c r="O38" s="36" t="s">
        <v>60</v>
      </c>
      <c r="P38" s="8" t="s">
        <v>138</v>
      </c>
      <c r="Q38" s="52">
        <v>1000</v>
      </c>
      <c r="R38" s="36">
        <v>2021</v>
      </c>
      <c r="S38" s="52">
        <v>2440</v>
      </c>
      <c r="T38" s="36">
        <v>720</v>
      </c>
      <c r="U38" s="36">
        <v>14</v>
      </c>
      <c r="V38" s="36">
        <v>1</v>
      </c>
      <c r="W38" s="36">
        <v>8</v>
      </c>
      <c r="X38" s="36">
        <v>2</v>
      </c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52">
        <v>1</v>
      </c>
      <c r="AJ38" s="36"/>
      <c r="AK38" s="36" t="s">
        <v>63</v>
      </c>
      <c r="AL38" s="36" t="s">
        <v>64</v>
      </c>
      <c r="AM38" s="36">
        <v>300</v>
      </c>
      <c r="AN38" s="36" t="s">
        <v>63</v>
      </c>
      <c r="AO38" s="36" t="s">
        <v>63</v>
      </c>
      <c r="AP38" s="36" t="s">
        <v>65</v>
      </c>
      <c r="AQ38" s="47" t="s">
        <v>167</v>
      </c>
      <c r="AR38" s="36" t="s">
        <v>63</v>
      </c>
      <c r="AS38" s="36" t="s">
        <v>65</v>
      </c>
      <c r="AT38" s="54" t="s">
        <v>175</v>
      </c>
      <c r="AU38" s="54" t="s">
        <v>82</v>
      </c>
      <c r="AV38" s="54" t="s">
        <v>176</v>
      </c>
      <c r="AW38" s="54" t="s">
        <v>70</v>
      </c>
      <c r="AX38" s="54" t="s">
        <v>70</v>
      </c>
      <c r="AY38" s="54" t="s">
        <v>175</v>
      </c>
      <c r="AZ38" s="36" t="s">
        <v>170</v>
      </c>
      <c r="BA38" s="17"/>
      <c r="BB38" s="55">
        <v>45838</v>
      </c>
      <c r="BC38" s="56" t="s">
        <v>73</v>
      </c>
      <c r="BD38" s="57">
        <v>0</v>
      </c>
      <c r="BE38" s="57"/>
    </row>
    <row r="39" spans="1:58" s="23" customFormat="1" ht="81" x14ac:dyDescent="0.15">
      <c r="A39" s="36"/>
      <c r="B39" s="37">
        <v>1745</v>
      </c>
      <c r="C39" s="38">
        <v>198</v>
      </c>
      <c r="D39" s="38">
        <v>0</v>
      </c>
      <c r="E39" s="38">
        <v>2</v>
      </c>
      <c r="F39" s="38">
        <v>0</v>
      </c>
      <c r="G39" s="16">
        <v>5</v>
      </c>
      <c r="H39" s="16">
        <v>200</v>
      </c>
      <c r="I39" s="50" t="s">
        <v>162</v>
      </c>
      <c r="J39" s="50" t="s">
        <v>181</v>
      </c>
      <c r="K39" s="50" t="s">
        <v>182</v>
      </c>
      <c r="L39" s="47" t="s">
        <v>183</v>
      </c>
      <c r="M39" s="47" t="s">
        <v>182</v>
      </c>
      <c r="N39" s="164" t="s">
        <v>187</v>
      </c>
      <c r="O39" s="36" t="s">
        <v>60</v>
      </c>
      <c r="P39" s="8" t="s">
        <v>138</v>
      </c>
      <c r="Q39" s="52">
        <v>1000</v>
      </c>
      <c r="R39" s="36">
        <v>2021</v>
      </c>
      <c r="S39" s="52">
        <v>2440</v>
      </c>
      <c r="T39" s="36">
        <v>720</v>
      </c>
      <c r="U39" s="36">
        <v>14</v>
      </c>
      <c r="V39" s="36">
        <v>1</v>
      </c>
      <c r="W39" s="36">
        <v>8</v>
      </c>
      <c r="X39" s="36">
        <v>2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52">
        <v>1</v>
      </c>
      <c r="AJ39" s="36"/>
      <c r="AK39" s="36" t="s">
        <v>63</v>
      </c>
      <c r="AL39" s="36" t="s">
        <v>64</v>
      </c>
      <c r="AM39" s="36">
        <v>300</v>
      </c>
      <c r="AN39" s="36" t="s">
        <v>63</v>
      </c>
      <c r="AO39" s="36" t="s">
        <v>63</v>
      </c>
      <c r="AP39" s="36" t="s">
        <v>65</v>
      </c>
      <c r="AQ39" s="47" t="s">
        <v>167</v>
      </c>
      <c r="AR39" s="36" t="s">
        <v>63</v>
      </c>
      <c r="AS39" s="36" t="s">
        <v>65</v>
      </c>
      <c r="AT39" s="54" t="s">
        <v>175</v>
      </c>
      <c r="AU39" s="54" t="s">
        <v>82</v>
      </c>
      <c r="AV39" s="54" t="s">
        <v>176</v>
      </c>
      <c r="AW39" s="54" t="s">
        <v>70</v>
      </c>
      <c r="AX39" s="54" t="s">
        <v>70</v>
      </c>
      <c r="AY39" s="54" t="s">
        <v>175</v>
      </c>
      <c r="AZ39" s="36" t="s">
        <v>170</v>
      </c>
      <c r="BA39" s="17"/>
      <c r="BB39" s="55">
        <v>45838</v>
      </c>
      <c r="BC39" s="56" t="s">
        <v>73</v>
      </c>
      <c r="BD39" s="57">
        <v>0</v>
      </c>
      <c r="BE39" s="57"/>
    </row>
    <row r="40" spans="1:58" s="23" customFormat="1" ht="40.5" x14ac:dyDescent="0.15">
      <c r="A40" s="36"/>
      <c r="B40" s="43">
        <v>2294</v>
      </c>
      <c r="C40" s="42">
        <v>198</v>
      </c>
      <c r="D40" s="42">
        <v>198</v>
      </c>
      <c r="E40" s="42">
        <v>2</v>
      </c>
      <c r="F40" s="42">
        <v>2</v>
      </c>
      <c r="G40" s="8">
        <v>5</v>
      </c>
      <c r="H40" s="8">
        <v>200</v>
      </c>
      <c r="I40" s="10" t="s">
        <v>188</v>
      </c>
      <c r="J40" s="10" t="s">
        <v>188</v>
      </c>
      <c r="K40" s="10" t="s">
        <v>189</v>
      </c>
      <c r="L40" s="47" t="s">
        <v>188</v>
      </c>
      <c r="M40" s="47" t="s">
        <v>189</v>
      </c>
      <c r="N40" s="36">
        <v>6</v>
      </c>
      <c r="O40" s="36" t="s">
        <v>190</v>
      </c>
      <c r="P40" s="8" t="s">
        <v>138</v>
      </c>
      <c r="Q40" s="36">
        <v>1000</v>
      </c>
      <c r="R40" s="36">
        <v>2024</v>
      </c>
      <c r="S40" s="52">
        <v>2410</v>
      </c>
      <c r="T40" s="36">
        <v>720</v>
      </c>
      <c r="U40" s="36">
        <v>14.5</v>
      </c>
      <c r="V40" s="36">
        <v>1</v>
      </c>
      <c r="W40" s="36">
        <v>8</v>
      </c>
      <c r="X40" s="36">
        <v>2</v>
      </c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52">
        <v>1</v>
      </c>
      <c r="AJ40" s="36" t="s">
        <v>191</v>
      </c>
      <c r="AK40" s="36" t="s">
        <v>63</v>
      </c>
      <c r="AL40" s="36" t="s">
        <v>64</v>
      </c>
      <c r="AM40" s="36">
        <v>500</v>
      </c>
      <c r="AN40" s="36" t="s">
        <v>64</v>
      </c>
      <c r="AO40" s="36" t="s">
        <v>64</v>
      </c>
      <c r="AP40" s="36" t="s">
        <v>65</v>
      </c>
      <c r="AQ40" s="47" t="s">
        <v>192</v>
      </c>
      <c r="AR40" s="36" t="s">
        <v>79</v>
      </c>
      <c r="AS40" s="36" t="s">
        <v>65</v>
      </c>
      <c r="AT40" s="54" t="s">
        <v>122</v>
      </c>
      <c r="AU40" s="54" t="s">
        <v>193</v>
      </c>
      <c r="AV40" s="54" t="s">
        <v>194</v>
      </c>
      <c r="AW40" s="54" t="s">
        <v>96</v>
      </c>
      <c r="AX40" s="54" t="s">
        <v>96</v>
      </c>
      <c r="AY40" s="54" t="s">
        <v>122</v>
      </c>
      <c r="AZ40" s="36" t="s">
        <v>195</v>
      </c>
      <c r="BA40" s="17"/>
      <c r="BB40" s="55">
        <v>45838</v>
      </c>
      <c r="BC40" s="56" t="s">
        <v>73</v>
      </c>
      <c r="BD40" s="57">
        <v>0</v>
      </c>
      <c r="BE40" s="57"/>
    </row>
    <row r="41" spans="1:58" s="23" customFormat="1" ht="40.5" x14ac:dyDescent="0.15">
      <c r="A41" s="36"/>
      <c r="B41" s="43">
        <v>2294</v>
      </c>
      <c r="C41" s="42">
        <v>198</v>
      </c>
      <c r="D41" s="42">
        <v>198</v>
      </c>
      <c r="E41" s="42">
        <v>2</v>
      </c>
      <c r="F41" s="42">
        <v>2</v>
      </c>
      <c r="G41" s="8">
        <v>5</v>
      </c>
      <c r="H41" s="8">
        <v>200</v>
      </c>
      <c r="I41" s="10" t="s">
        <v>188</v>
      </c>
      <c r="J41" s="10" t="s">
        <v>188</v>
      </c>
      <c r="K41" s="10" t="s">
        <v>189</v>
      </c>
      <c r="L41" s="47" t="s">
        <v>188</v>
      </c>
      <c r="M41" s="47" t="s">
        <v>189</v>
      </c>
      <c r="N41" s="36">
        <v>7</v>
      </c>
      <c r="O41" s="36" t="s">
        <v>190</v>
      </c>
      <c r="P41" s="8" t="s">
        <v>138</v>
      </c>
      <c r="Q41" s="36">
        <v>1000</v>
      </c>
      <c r="R41" s="36">
        <v>2024</v>
      </c>
      <c r="S41" s="52">
        <v>2430</v>
      </c>
      <c r="T41" s="36">
        <v>720</v>
      </c>
      <c r="U41" s="36">
        <v>14.5</v>
      </c>
      <c r="V41" s="36">
        <v>1</v>
      </c>
      <c r="W41" s="36">
        <v>8</v>
      </c>
      <c r="X41" s="36">
        <v>2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52">
        <v>1</v>
      </c>
      <c r="AJ41" s="36" t="s">
        <v>191</v>
      </c>
      <c r="AK41" s="36" t="s">
        <v>63</v>
      </c>
      <c r="AL41" s="36" t="s">
        <v>64</v>
      </c>
      <c r="AM41" s="36">
        <v>500</v>
      </c>
      <c r="AN41" s="36" t="s">
        <v>64</v>
      </c>
      <c r="AO41" s="36" t="s">
        <v>64</v>
      </c>
      <c r="AP41" s="36" t="s">
        <v>65</v>
      </c>
      <c r="AQ41" s="47" t="s">
        <v>192</v>
      </c>
      <c r="AR41" s="36" t="s">
        <v>79</v>
      </c>
      <c r="AS41" s="36" t="s">
        <v>65</v>
      </c>
      <c r="AT41" s="54" t="s">
        <v>122</v>
      </c>
      <c r="AU41" s="54" t="s">
        <v>196</v>
      </c>
      <c r="AV41" s="54" t="s">
        <v>194</v>
      </c>
      <c r="AW41" s="54" t="s">
        <v>96</v>
      </c>
      <c r="AX41" s="54" t="s">
        <v>96</v>
      </c>
      <c r="AY41" s="54" t="s">
        <v>122</v>
      </c>
      <c r="AZ41" s="36" t="s">
        <v>197</v>
      </c>
      <c r="BA41" s="17"/>
      <c r="BB41" s="55">
        <v>45838</v>
      </c>
      <c r="BC41" s="56" t="s">
        <v>73</v>
      </c>
      <c r="BD41" s="57">
        <v>0</v>
      </c>
      <c r="BE41" s="57"/>
    </row>
    <row r="42" spans="1:58" s="23" customFormat="1" ht="40.5" x14ac:dyDescent="0.15">
      <c r="A42" s="36"/>
      <c r="B42" s="44">
        <v>5301</v>
      </c>
      <c r="C42" s="44">
        <v>198</v>
      </c>
      <c r="D42" s="44">
        <v>148</v>
      </c>
      <c r="E42" s="44">
        <v>2</v>
      </c>
      <c r="F42" s="44">
        <v>2</v>
      </c>
      <c r="G42" s="8">
        <v>5</v>
      </c>
      <c r="H42" s="8">
        <v>200</v>
      </c>
      <c r="I42" s="10" t="s">
        <v>198</v>
      </c>
      <c r="J42" s="10" t="s">
        <v>199</v>
      </c>
      <c r="K42" s="10" t="s">
        <v>199</v>
      </c>
      <c r="L42" s="47" t="s">
        <v>199</v>
      </c>
      <c r="M42" s="47" t="s">
        <v>199</v>
      </c>
      <c r="N42" s="36"/>
      <c r="O42" s="36" t="s">
        <v>60</v>
      </c>
      <c r="P42" s="8" t="s">
        <v>138</v>
      </c>
      <c r="Q42" s="52">
        <v>1000</v>
      </c>
      <c r="R42" s="36">
        <v>2024</v>
      </c>
      <c r="S42" s="52">
        <v>2460</v>
      </c>
      <c r="T42" s="36">
        <v>690</v>
      </c>
      <c r="U42" s="36">
        <v>14.5</v>
      </c>
      <c r="V42" s="36">
        <v>1.5</v>
      </c>
      <c r="W42" s="36">
        <v>10</v>
      </c>
      <c r="X42" s="36">
        <v>2</v>
      </c>
      <c r="Y42" s="53"/>
      <c r="Z42" s="10"/>
      <c r="AA42" s="10"/>
      <c r="AB42" s="10"/>
      <c r="AC42" s="10"/>
      <c r="AD42" s="10"/>
      <c r="AE42" s="10"/>
      <c r="AF42" s="10"/>
      <c r="AG42" s="10"/>
      <c r="AH42" s="10"/>
      <c r="AI42" s="52">
        <v>1</v>
      </c>
      <c r="AJ42" s="36"/>
      <c r="AK42" s="36"/>
      <c r="AL42" s="36"/>
      <c r="AM42" s="36">
        <v>1000</v>
      </c>
      <c r="AN42" s="36" t="s">
        <v>64</v>
      </c>
      <c r="AO42" s="36"/>
      <c r="AP42" s="36"/>
      <c r="AQ42" s="47"/>
      <c r="AR42" s="36"/>
      <c r="AS42" s="36"/>
      <c r="AT42" s="54" t="s">
        <v>83</v>
      </c>
      <c r="AU42" s="54" t="s">
        <v>155</v>
      </c>
      <c r="AV42" s="54" t="s">
        <v>83</v>
      </c>
      <c r="AW42" s="36" t="s">
        <v>70</v>
      </c>
      <c r="AX42" s="36" t="s">
        <v>70</v>
      </c>
      <c r="AY42" s="54" t="s">
        <v>84</v>
      </c>
      <c r="AZ42" s="36" t="s">
        <v>200</v>
      </c>
      <c r="BA42" s="17"/>
      <c r="BB42" s="55">
        <v>45838</v>
      </c>
      <c r="BC42" s="56" t="s">
        <v>201</v>
      </c>
      <c r="BD42" s="57">
        <v>0</v>
      </c>
      <c r="BE42" s="36" t="s">
        <v>200</v>
      </c>
    </row>
    <row r="43" spans="1:58" s="23" customFormat="1" ht="40.5" x14ac:dyDescent="0.15">
      <c r="A43" s="36"/>
      <c r="B43" s="44">
        <v>5301</v>
      </c>
      <c r="C43" s="44">
        <v>198</v>
      </c>
      <c r="D43" s="44">
        <v>148</v>
      </c>
      <c r="E43" s="44">
        <v>2</v>
      </c>
      <c r="F43" s="44">
        <v>2</v>
      </c>
      <c r="G43" s="8">
        <v>5</v>
      </c>
      <c r="H43" s="8">
        <v>200</v>
      </c>
      <c r="I43" s="10" t="s">
        <v>198</v>
      </c>
      <c r="J43" s="10" t="s">
        <v>199</v>
      </c>
      <c r="K43" s="10" t="s">
        <v>199</v>
      </c>
      <c r="L43" s="47" t="s">
        <v>199</v>
      </c>
      <c r="M43" s="47" t="s">
        <v>199</v>
      </c>
      <c r="N43" s="36"/>
      <c r="O43" s="36" t="s">
        <v>60</v>
      </c>
      <c r="P43" s="8" t="s">
        <v>138</v>
      </c>
      <c r="Q43" s="52">
        <v>1000</v>
      </c>
      <c r="R43" s="36">
        <v>2024</v>
      </c>
      <c r="S43" s="52">
        <v>2460</v>
      </c>
      <c r="T43" s="36">
        <v>690</v>
      </c>
      <c r="U43" s="36">
        <v>14.5</v>
      </c>
      <c r="V43" s="36">
        <v>1.5</v>
      </c>
      <c r="W43" s="36">
        <v>10</v>
      </c>
      <c r="X43" s="36">
        <v>2</v>
      </c>
      <c r="Y43" s="53"/>
      <c r="Z43" s="10"/>
      <c r="AA43" s="10"/>
      <c r="AB43" s="10"/>
      <c r="AC43" s="10"/>
      <c r="AD43" s="10"/>
      <c r="AE43" s="10"/>
      <c r="AF43" s="10"/>
      <c r="AG43" s="10"/>
      <c r="AH43" s="10"/>
      <c r="AI43" s="52">
        <v>1</v>
      </c>
      <c r="AJ43" s="36"/>
      <c r="AK43" s="36"/>
      <c r="AL43" s="36"/>
      <c r="AM43" s="36">
        <v>1000</v>
      </c>
      <c r="AN43" s="36" t="s">
        <v>64</v>
      </c>
      <c r="AO43" s="36"/>
      <c r="AP43" s="36"/>
      <c r="AQ43" s="47"/>
      <c r="AR43" s="36"/>
      <c r="AS43" s="36"/>
      <c r="AT43" s="54" t="s">
        <v>83</v>
      </c>
      <c r="AU43" s="54" t="s">
        <v>155</v>
      </c>
      <c r="AV43" s="54" t="s">
        <v>83</v>
      </c>
      <c r="AW43" s="36" t="s">
        <v>70</v>
      </c>
      <c r="AX43" s="36" t="s">
        <v>70</v>
      </c>
      <c r="AY43" s="54" t="s">
        <v>84</v>
      </c>
      <c r="AZ43" s="36" t="s">
        <v>200</v>
      </c>
      <c r="BA43" s="17"/>
      <c r="BB43" s="55">
        <v>45838</v>
      </c>
      <c r="BC43" s="56" t="s">
        <v>201</v>
      </c>
      <c r="BD43" s="57">
        <v>0</v>
      </c>
      <c r="BE43" s="36" t="s">
        <v>200</v>
      </c>
    </row>
    <row r="44" spans="1:58" s="23" customFormat="1" ht="101.25" x14ac:dyDescent="0.15">
      <c r="A44" s="36"/>
      <c r="B44" s="36">
        <v>3242</v>
      </c>
      <c r="C44" s="38">
        <v>198</v>
      </c>
      <c r="D44" s="38">
        <v>198</v>
      </c>
      <c r="E44" s="38">
        <v>2</v>
      </c>
      <c r="F44" s="38">
        <v>2</v>
      </c>
      <c r="G44" s="8">
        <v>5</v>
      </c>
      <c r="H44" s="8">
        <v>200</v>
      </c>
      <c r="I44" s="10" t="s">
        <v>202</v>
      </c>
      <c r="J44" s="10" t="s">
        <v>203</v>
      </c>
      <c r="K44" s="10" t="s">
        <v>204</v>
      </c>
      <c r="L44" s="47" t="s">
        <v>203</v>
      </c>
      <c r="M44" s="47" t="s">
        <v>204</v>
      </c>
      <c r="N44" s="36" t="s">
        <v>205</v>
      </c>
      <c r="O44" s="36" t="s">
        <v>60</v>
      </c>
      <c r="P44" s="8" t="s">
        <v>138</v>
      </c>
      <c r="Q44" s="52">
        <v>2400</v>
      </c>
      <c r="R44" s="36">
        <v>2024</v>
      </c>
      <c r="S44" s="52">
        <v>2330</v>
      </c>
      <c r="T44" s="36">
        <v>710</v>
      </c>
      <c r="U44" s="36">
        <v>14.5</v>
      </c>
      <c r="V44" s="36">
        <v>0.7</v>
      </c>
      <c r="W44" s="36">
        <v>8</v>
      </c>
      <c r="X44" s="36">
        <v>2</v>
      </c>
      <c r="Y44" s="53"/>
      <c r="Z44" s="10"/>
      <c r="AA44" s="10"/>
      <c r="AB44" s="10"/>
      <c r="AC44" s="10"/>
      <c r="AD44" s="10"/>
      <c r="AE44" s="10"/>
      <c r="AF44" s="10"/>
      <c r="AG44" s="10"/>
      <c r="AH44" s="10"/>
      <c r="AI44" s="52" t="s">
        <v>109</v>
      </c>
      <c r="AJ44" s="36" t="s">
        <v>78</v>
      </c>
      <c r="AK44" s="36" t="s">
        <v>63</v>
      </c>
      <c r="AL44" s="36" t="s">
        <v>64</v>
      </c>
      <c r="AM44" s="36">
        <v>300</v>
      </c>
      <c r="AN44" s="36" t="s">
        <v>64</v>
      </c>
      <c r="AO44" s="36" t="s">
        <v>64</v>
      </c>
      <c r="AP44" s="36" t="s">
        <v>63</v>
      </c>
      <c r="AQ44" s="47" t="s">
        <v>206</v>
      </c>
      <c r="AR44" s="36" t="s">
        <v>65</v>
      </c>
      <c r="AS44" s="36" t="s">
        <v>65</v>
      </c>
      <c r="AT44" s="54" t="s">
        <v>207</v>
      </c>
      <c r="AU44" s="54" t="s">
        <v>208</v>
      </c>
      <c r="AV44" s="54" t="s">
        <v>209</v>
      </c>
      <c r="AW44" s="54" t="s">
        <v>210</v>
      </c>
      <c r="AX44" s="54" t="s">
        <v>94</v>
      </c>
      <c r="AY44" s="54" t="s">
        <v>211</v>
      </c>
      <c r="AZ44" s="36" t="s">
        <v>212</v>
      </c>
      <c r="BA44" s="17"/>
      <c r="BB44" s="55">
        <v>45838</v>
      </c>
      <c r="BC44" s="56" t="s">
        <v>213</v>
      </c>
      <c r="BD44" s="57">
        <v>0</v>
      </c>
      <c r="BE44" s="57"/>
      <c r="BF44" s="23" t="s">
        <v>214</v>
      </c>
    </row>
    <row r="45" spans="1:58" s="23" customFormat="1" ht="60.75" x14ac:dyDescent="0.15">
      <c r="A45" s="36"/>
      <c r="B45" s="42">
        <v>7775</v>
      </c>
      <c r="C45" s="38">
        <v>198</v>
      </c>
      <c r="D45" s="38">
        <v>0</v>
      </c>
      <c r="E45" s="38">
        <v>2</v>
      </c>
      <c r="F45" s="38">
        <v>0</v>
      </c>
      <c r="G45" s="8">
        <v>5</v>
      </c>
      <c r="H45" s="8">
        <v>200</v>
      </c>
      <c r="I45" s="10" t="s">
        <v>215</v>
      </c>
      <c r="J45" s="10" t="s">
        <v>216</v>
      </c>
      <c r="K45" s="10" t="s">
        <v>217</v>
      </c>
      <c r="L45" s="47" t="s">
        <v>216</v>
      </c>
      <c r="M45" s="47" t="s">
        <v>217</v>
      </c>
      <c r="N45" s="36"/>
      <c r="O45" s="36" t="s">
        <v>60</v>
      </c>
      <c r="P45" s="8" t="s">
        <v>138</v>
      </c>
      <c r="Q45" s="52">
        <v>3000</v>
      </c>
      <c r="R45" s="36">
        <v>2024</v>
      </c>
      <c r="S45" s="52">
        <v>2260</v>
      </c>
      <c r="T45" s="36">
        <v>690</v>
      </c>
      <c r="U45" s="36">
        <v>14.7</v>
      </c>
      <c r="V45" s="36">
        <v>1</v>
      </c>
      <c r="W45" s="36">
        <v>8</v>
      </c>
      <c r="X45" s="36">
        <v>2</v>
      </c>
      <c r="Y45" s="53">
        <v>2</v>
      </c>
      <c r="Z45" s="10"/>
      <c r="AA45" s="10"/>
      <c r="AB45" s="10"/>
      <c r="AC45" s="10"/>
      <c r="AD45" s="10"/>
      <c r="AE45" s="10"/>
      <c r="AF45" s="10"/>
      <c r="AG45" s="10"/>
      <c r="AH45" s="10"/>
      <c r="AI45" s="52">
        <v>1</v>
      </c>
      <c r="AJ45" s="36" t="s">
        <v>191</v>
      </c>
      <c r="AK45" s="36" t="s">
        <v>63</v>
      </c>
      <c r="AL45" s="36" t="s">
        <v>64</v>
      </c>
      <c r="AM45" s="36">
        <v>1000</v>
      </c>
      <c r="AN45" s="36" t="s">
        <v>64</v>
      </c>
      <c r="AO45" s="36" t="s">
        <v>64</v>
      </c>
      <c r="AP45" s="36" t="s">
        <v>65</v>
      </c>
      <c r="AQ45" s="47" t="s">
        <v>218</v>
      </c>
      <c r="AR45" s="36" t="s">
        <v>63</v>
      </c>
      <c r="AS45" s="36"/>
      <c r="AT45" s="54" t="s">
        <v>219</v>
      </c>
      <c r="AU45" s="54" t="s">
        <v>155</v>
      </c>
      <c r="AV45" s="54" t="s">
        <v>220</v>
      </c>
      <c r="AW45" s="36">
        <v>0.6</v>
      </c>
      <c r="AY45" s="54" t="s">
        <v>221</v>
      </c>
      <c r="AZ45" s="54"/>
      <c r="BA45" s="17"/>
      <c r="BB45" s="55">
        <v>45838</v>
      </c>
      <c r="BC45" s="56" t="s">
        <v>213</v>
      </c>
      <c r="BD45" s="57">
        <v>0</v>
      </c>
      <c r="BE45" s="57"/>
    </row>
    <row r="46" spans="1:58" s="23" customFormat="1" ht="60.75" x14ac:dyDescent="0.15">
      <c r="A46" s="36"/>
      <c r="B46" s="42">
        <v>7775</v>
      </c>
      <c r="C46" s="38">
        <v>198</v>
      </c>
      <c r="D46" s="38">
        <v>0</v>
      </c>
      <c r="E46" s="38">
        <v>2</v>
      </c>
      <c r="F46" s="38">
        <v>0</v>
      </c>
      <c r="G46" s="8">
        <v>5</v>
      </c>
      <c r="H46" s="8">
        <v>200</v>
      </c>
      <c r="I46" s="10" t="s">
        <v>215</v>
      </c>
      <c r="J46" s="10" t="s">
        <v>222</v>
      </c>
      <c r="K46" s="10" t="s">
        <v>223</v>
      </c>
      <c r="L46" s="47" t="s">
        <v>222</v>
      </c>
      <c r="M46" s="47" t="s">
        <v>223</v>
      </c>
      <c r="N46" s="36"/>
      <c r="O46" s="36" t="s">
        <v>60</v>
      </c>
      <c r="P46" s="8" t="s">
        <v>138</v>
      </c>
      <c r="Q46" s="52">
        <v>3000</v>
      </c>
      <c r="R46" s="36">
        <v>2024</v>
      </c>
      <c r="S46" s="52">
        <v>2200</v>
      </c>
      <c r="T46" s="36">
        <v>690</v>
      </c>
      <c r="U46" s="36">
        <v>14.7</v>
      </c>
      <c r="V46" s="36">
        <v>1</v>
      </c>
      <c r="W46" s="36">
        <v>8</v>
      </c>
      <c r="X46" s="36">
        <v>2</v>
      </c>
      <c r="Y46" s="53">
        <v>2</v>
      </c>
      <c r="Z46" s="10">
        <v>1000</v>
      </c>
      <c r="AA46" s="10"/>
      <c r="AB46" s="10"/>
      <c r="AC46" s="10"/>
      <c r="AD46" s="10"/>
      <c r="AE46" s="10"/>
      <c r="AF46" s="10"/>
      <c r="AG46" s="10"/>
      <c r="AH46" s="10"/>
      <c r="AI46" s="52">
        <v>1</v>
      </c>
      <c r="AJ46" s="36" t="s">
        <v>191</v>
      </c>
      <c r="AK46" s="36" t="s">
        <v>63</v>
      </c>
      <c r="AL46" s="36" t="s">
        <v>64</v>
      </c>
      <c r="AM46" s="36">
        <v>1000</v>
      </c>
      <c r="AN46" s="36" t="s">
        <v>64</v>
      </c>
      <c r="AO46" s="36" t="s">
        <v>64</v>
      </c>
      <c r="AP46" s="36" t="s">
        <v>65</v>
      </c>
      <c r="AQ46" s="47" t="s">
        <v>218</v>
      </c>
      <c r="AR46" s="36" t="s">
        <v>63</v>
      </c>
      <c r="AS46" s="36"/>
      <c r="AT46" s="54" t="s">
        <v>219</v>
      </c>
      <c r="AU46" s="54" t="s">
        <v>155</v>
      </c>
      <c r="AV46" s="54" t="s">
        <v>220</v>
      </c>
      <c r="AW46" s="36">
        <v>0.6</v>
      </c>
      <c r="AY46" s="54" t="s">
        <v>221</v>
      </c>
      <c r="AZ46" s="54"/>
      <c r="BA46" s="17"/>
      <c r="BB46" s="55">
        <v>45838</v>
      </c>
      <c r="BC46" s="56" t="s">
        <v>224</v>
      </c>
      <c r="BD46" s="57">
        <v>0</v>
      </c>
      <c r="BE46" s="57"/>
    </row>
    <row r="47" spans="1:58" s="23" customFormat="1" ht="40.5" x14ac:dyDescent="0.15">
      <c r="A47" s="36"/>
      <c r="B47" s="36">
        <v>5241</v>
      </c>
      <c r="C47" s="38">
        <v>198</v>
      </c>
      <c r="D47" s="38">
        <v>0</v>
      </c>
      <c r="E47" s="38">
        <v>2</v>
      </c>
      <c r="F47" s="38">
        <v>0</v>
      </c>
      <c r="G47" s="8">
        <v>5</v>
      </c>
      <c r="H47" s="8">
        <v>200</v>
      </c>
      <c r="I47" s="10" t="s">
        <v>225</v>
      </c>
      <c r="J47" s="10" t="s">
        <v>226</v>
      </c>
      <c r="K47" s="10" t="s">
        <v>226</v>
      </c>
      <c r="L47" s="47" t="s">
        <v>226</v>
      </c>
      <c r="M47" s="47" t="s">
        <v>226</v>
      </c>
      <c r="N47" s="36"/>
      <c r="O47" s="36" t="s">
        <v>60</v>
      </c>
      <c r="P47" s="8" t="s">
        <v>138</v>
      </c>
      <c r="Q47" s="36">
        <v>2500</v>
      </c>
      <c r="R47" s="36">
        <v>2024</v>
      </c>
      <c r="S47" s="52">
        <v>2410</v>
      </c>
      <c r="T47" s="36">
        <v>720</v>
      </c>
      <c r="U47" s="36">
        <v>14.5</v>
      </c>
      <c r="V47" s="36">
        <v>1</v>
      </c>
      <c r="W47" s="36">
        <v>8</v>
      </c>
      <c r="X47" s="36">
        <v>2</v>
      </c>
      <c r="Y47" s="53"/>
      <c r="Z47" s="10"/>
      <c r="AA47" s="10"/>
      <c r="AB47" s="10"/>
      <c r="AC47" s="10"/>
      <c r="AD47" s="10"/>
      <c r="AE47" s="10"/>
      <c r="AF47" s="10"/>
      <c r="AG47" s="10"/>
      <c r="AH47" s="10"/>
      <c r="AI47" s="52">
        <v>1</v>
      </c>
      <c r="AJ47" s="36"/>
      <c r="AK47" s="36" t="s">
        <v>63</v>
      </c>
      <c r="AL47" s="36" t="s">
        <v>64</v>
      </c>
      <c r="AM47" s="36">
        <v>300</v>
      </c>
      <c r="AN47" s="36" t="s">
        <v>64</v>
      </c>
      <c r="AO47" s="36" t="s">
        <v>64</v>
      </c>
      <c r="AP47" s="36" t="s">
        <v>65</v>
      </c>
      <c r="AQ47" s="47"/>
      <c r="AR47" s="36"/>
      <c r="AS47" s="36"/>
      <c r="AT47" s="54" t="s">
        <v>159</v>
      </c>
      <c r="AU47" s="54" t="s">
        <v>155</v>
      </c>
      <c r="AV47" s="54" t="s">
        <v>160</v>
      </c>
      <c r="AW47" s="36"/>
      <c r="AX47" s="36" t="s">
        <v>227</v>
      </c>
      <c r="AY47" s="54" t="s">
        <v>159</v>
      </c>
      <c r="AZ47" s="36"/>
      <c r="BA47" s="17"/>
      <c r="BB47" s="55">
        <v>45838</v>
      </c>
      <c r="BC47" s="56" t="s">
        <v>228</v>
      </c>
      <c r="BD47" s="57">
        <v>0</v>
      </c>
      <c r="BE47" s="57"/>
    </row>
    <row r="48" spans="1:58" s="23" customFormat="1" ht="40.5" x14ac:dyDescent="0.15">
      <c r="A48" s="36"/>
      <c r="B48" s="43">
        <v>6505</v>
      </c>
      <c r="C48" s="42">
        <v>198</v>
      </c>
      <c r="D48" s="45">
        <v>98</v>
      </c>
      <c r="E48" s="45">
        <v>2</v>
      </c>
      <c r="F48" s="45">
        <v>2</v>
      </c>
      <c r="G48" s="8">
        <v>5</v>
      </c>
      <c r="H48" s="8">
        <v>200</v>
      </c>
      <c r="I48" s="10" t="s">
        <v>229</v>
      </c>
      <c r="J48" s="10" t="s">
        <v>230</v>
      </c>
      <c r="K48" s="10" t="s">
        <v>231</v>
      </c>
      <c r="L48" s="47" t="s">
        <v>232</v>
      </c>
      <c r="M48" s="47" t="s">
        <v>231</v>
      </c>
      <c r="N48" s="36" t="s">
        <v>233</v>
      </c>
      <c r="O48" s="36" t="s">
        <v>60</v>
      </c>
      <c r="P48" s="8" t="s">
        <v>138</v>
      </c>
      <c r="Q48" s="52">
        <v>1000</v>
      </c>
      <c r="R48" s="36">
        <v>2023</v>
      </c>
      <c r="S48" s="52">
        <v>2440</v>
      </c>
      <c r="T48" s="36">
        <v>720</v>
      </c>
      <c r="U48" s="36">
        <v>13</v>
      </c>
      <c r="V48" s="36">
        <v>1</v>
      </c>
      <c r="W48" s="36">
        <v>5</v>
      </c>
      <c r="X48" s="36">
        <v>1</v>
      </c>
      <c r="Y48" s="53"/>
      <c r="Z48" s="10"/>
      <c r="AA48" s="10"/>
      <c r="AB48" s="10"/>
      <c r="AC48" s="10"/>
      <c r="AD48" s="10"/>
      <c r="AE48" s="10"/>
      <c r="AF48" s="10"/>
      <c r="AG48" s="10"/>
      <c r="AH48" s="10"/>
      <c r="AI48" s="52" t="s">
        <v>234</v>
      </c>
      <c r="AJ48" s="36"/>
      <c r="AK48" s="36" t="s">
        <v>63</v>
      </c>
      <c r="AL48" s="36" t="s">
        <v>64</v>
      </c>
      <c r="AM48" s="36">
        <v>500</v>
      </c>
      <c r="AN48" s="36" t="s">
        <v>64</v>
      </c>
      <c r="AO48" s="36" t="s">
        <v>64</v>
      </c>
      <c r="AP48" s="36" t="s">
        <v>65</v>
      </c>
      <c r="AQ48" s="47" t="s">
        <v>235</v>
      </c>
      <c r="AR48" s="36"/>
      <c r="AS48" s="36"/>
      <c r="AT48" s="54" t="s">
        <v>236</v>
      </c>
      <c r="AU48" s="54" t="s">
        <v>155</v>
      </c>
      <c r="AV48" s="54" t="s">
        <v>237</v>
      </c>
      <c r="AW48" s="36" t="s">
        <v>70</v>
      </c>
      <c r="AX48" s="36" t="s">
        <v>70</v>
      </c>
      <c r="AY48" s="54" t="s">
        <v>236</v>
      </c>
      <c r="AZ48" s="36" t="s">
        <v>238</v>
      </c>
      <c r="BA48" s="17"/>
      <c r="BB48" s="55">
        <v>45838</v>
      </c>
      <c r="BC48" s="56" t="s">
        <v>239</v>
      </c>
      <c r="BD48" s="57">
        <v>0</v>
      </c>
      <c r="BE48" s="57"/>
    </row>
    <row r="49" spans="1:57" s="23" customFormat="1" ht="40.5" x14ac:dyDescent="0.15">
      <c r="A49" s="36"/>
      <c r="B49" s="43">
        <v>6505</v>
      </c>
      <c r="C49" s="42">
        <v>198</v>
      </c>
      <c r="D49" s="45">
        <v>98</v>
      </c>
      <c r="E49" s="45">
        <v>2</v>
      </c>
      <c r="F49" s="45">
        <v>2</v>
      </c>
      <c r="G49" s="8">
        <v>5</v>
      </c>
      <c r="H49" s="8">
        <v>200</v>
      </c>
      <c r="I49" s="10" t="s">
        <v>229</v>
      </c>
      <c r="J49" s="10" t="s">
        <v>230</v>
      </c>
      <c r="K49" s="10" t="s">
        <v>231</v>
      </c>
      <c r="L49" s="47" t="s">
        <v>232</v>
      </c>
      <c r="M49" s="47" t="s">
        <v>231</v>
      </c>
      <c r="N49" s="36" t="s">
        <v>233</v>
      </c>
      <c r="O49" s="36" t="s">
        <v>60</v>
      </c>
      <c r="P49" s="8" t="s">
        <v>138</v>
      </c>
      <c r="Q49" s="52">
        <v>1000</v>
      </c>
      <c r="R49" s="36">
        <v>2023</v>
      </c>
      <c r="S49" s="52">
        <v>2440</v>
      </c>
      <c r="T49" s="36">
        <v>720</v>
      </c>
      <c r="U49" s="36">
        <v>13</v>
      </c>
      <c r="V49" s="36">
        <v>1</v>
      </c>
      <c r="W49" s="36">
        <v>5</v>
      </c>
      <c r="X49" s="36">
        <v>1</v>
      </c>
      <c r="Y49" s="53"/>
      <c r="Z49" s="10"/>
      <c r="AA49" s="10"/>
      <c r="AB49" s="10"/>
      <c r="AC49" s="10"/>
      <c r="AD49" s="10"/>
      <c r="AE49" s="10"/>
      <c r="AF49" s="10"/>
      <c r="AG49" s="10"/>
      <c r="AH49" s="10"/>
      <c r="AI49" s="52" t="s">
        <v>234</v>
      </c>
      <c r="AJ49" s="36"/>
      <c r="AK49" s="36" t="s">
        <v>63</v>
      </c>
      <c r="AL49" s="36" t="s">
        <v>64</v>
      </c>
      <c r="AM49" s="36">
        <v>500</v>
      </c>
      <c r="AN49" s="36" t="s">
        <v>64</v>
      </c>
      <c r="AO49" s="36" t="s">
        <v>64</v>
      </c>
      <c r="AP49" s="36" t="s">
        <v>65</v>
      </c>
      <c r="AQ49" s="47" t="s">
        <v>235</v>
      </c>
      <c r="AR49" s="36"/>
      <c r="AS49" s="36"/>
      <c r="AT49" s="54" t="s">
        <v>236</v>
      </c>
      <c r="AU49" s="54" t="s">
        <v>155</v>
      </c>
      <c r="AV49" s="54" t="s">
        <v>237</v>
      </c>
      <c r="AW49" s="36" t="s">
        <v>70</v>
      </c>
      <c r="AX49" s="36" t="s">
        <v>70</v>
      </c>
      <c r="AY49" s="54" t="s">
        <v>236</v>
      </c>
      <c r="AZ49" s="36" t="s">
        <v>238</v>
      </c>
      <c r="BA49" s="17"/>
      <c r="BB49" s="55">
        <v>45838</v>
      </c>
      <c r="BC49" s="56" t="s">
        <v>239</v>
      </c>
      <c r="BD49" s="57">
        <v>0</v>
      </c>
      <c r="BE49" s="57"/>
    </row>
    <row r="50" spans="1:57" s="23" customFormat="1" ht="40.5" x14ac:dyDescent="0.15">
      <c r="A50" s="36"/>
      <c r="B50" s="43">
        <v>6505</v>
      </c>
      <c r="C50" s="42">
        <v>198</v>
      </c>
      <c r="D50" s="45">
        <v>98</v>
      </c>
      <c r="E50" s="45">
        <v>2</v>
      </c>
      <c r="F50" s="45">
        <v>2</v>
      </c>
      <c r="G50" s="8">
        <v>5</v>
      </c>
      <c r="H50" s="8">
        <v>200</v>
      </c>
      <c r="I50" s="10" t="s">
        <v>229</v>
      </c>
      <c r="J50" s="10" t="s">
        <v>240</v>
      </c>
      <c r="K50" s="10" t="s">
        <v>241</v>
      </c>
      <c r="L50" s="47" t="s">
        <v>242</v>
      </c>
      <c r="M50" s="47" t="s">
        <v>241</v>
      </c>
      <c r="N50" s="36">
        <v>7</v>
      </c>
      <c r="O50" s="36" t="s">
        <v>60</v>
      </c>
      <c r="P50" s="8" t="s">
        <v>138</v>
      </c>
      <c r="Q50" s="52">
        <v>1000</v>
      </c>
      <c r="R50" s="36">
        <v>2021</v>
      </c>
      <c r="S50" s="52">
        <v>2350</v>
      </c>
      <c r="T50" s="36">
        <v>700</v>
      </c>
      <c r="U50" s="36">
        <v>14</v>
      </c>
      <c r="V50" s="36">
        <v>1</v>
      </c>
      <c r="W50" s="36">
        <v>8</v>
      </c>
      <c r="X50" s="36">
        <v>1</v>
      </c>
      <c r="Y50" s="53"/>
      <c r="Z50" s="10"/>
      <c r="AA50" s="10"/>
      <c r="AB50" s="10"/>
      <c r="AC50" s="10"/>
      <c r="AD50" s="10"/>
      <c r="AE50" s="10"/>
      <c r="AF50" s="10"/>
      <c r="AG50" s="10"/>
      <c r="AH50" s="10"/>
      <c r="AI50" s="52" t="s">
        <v>243</v>
      </c>
      <c r="AJ50" s="36"/>
      <c r="AK50" s="36" t="s">
        <v>63</v>
      </c>
      <c r="AL50" s="36" t="s">
        <v>64</v>
      </c>
      <c r="AM50" s="36">
        <v>500</v>
      </c>
      <c r="AN50" s="36" t="s">
        <v>64</v>
      </c>
      <c r="AO50" s="36" t="s">
        <v>64</v>
      </c>
      <c r="AP50" s="36" t="s">
        <v>65</v>
      </c>
      <c r="AQ50" s="47" t="s">
        <v>235</v>
      </c>
      <c r="AR50" s="36"/>
      <c r="AS50" s="36"/>
      <c r="AT50" s="54" t="s">
        <v>244</v>
      </c>
      <c r="AU50" s="54" t="s">
        <v>155</v>
      </c>
      <c r="AV50" s="54" t="s">
        <v>245</v>
      </c>
      <c r="AW50" s="36" t="s">
        <v>70</v>
      </c>
      <c r="AX50" s="36" t="s">
        <v>70</v>
      </c>
      <c r="AY50" s="54" t="s">
        <v>244</v>
      </c>
      <c r="AZ50" s="36" t="s">
        <v>238</v>
      </c>
      <c r="BA50" s="17"/>
      <c r="BB50" s="55">
        <v>45838</v>
      </c>
      <c r="BC50" s="56" t="s">
        <v>246</v>
      </c>
      <c r="BD50" s="57">
        <v>0</v>
      </c>
      <c r="BE50" s="57"/>
    </row>
    <row r="51" spans="1:57" s="23" customFormat="1" ht="40.5" x14ac:dyDescent="0.15">
      <c r="A51" s="36"/>
      <c r="B51" s="43">
        <v>6505</v>
      </c>
      <c r="C51" s="42">
        <v>198</v>
      </c>
      <c r="D51" s="45">
        <v>98</v>
      </c>
      <c r="E51" s="45">
        <v>2</v>
      </c>
      <c r="F51" s="45">
        <v>2</v>
      </c>
      <c r="G51" s="8">
        <v>5</v>
      </c>
      <c r="H51" s="8">
        <v>200</v>
      </c>
      <c r="I51" s="10" t="s">
        <v>229</v>
      </c>
      <c r="J51" s="10" t="s">
        <v>240</v>
      </c>
      <c r="K51" s="10" t="s">
        <v>241</v>
      </c>
      <c r="L51" s="47" t="s">
        <v>242</v>
      </c>
      <c r="M51" s="47" t="s">
        <v>241</v>
      </c>
      <c r="N51" s="36">
        <v>7</v>
      </c>
      <c r="O51" s="36" t="s">
        <v>60</v>
      </c>
      <c r="P51" s="8" t="s">
        <v>138</v>
      </c>
      <c r="Q51" s="52">
        <v>1000</v>
      </c>
      <c r="R51" s="36">
        <v>2021</v>
      </c>
      <c r="S51" s="52">
        <v>2350</v>
      </c>
      <c r="T51" s="36">
        <v>700</v>
      </c>
      <c r="U51" s="36">
        <v>14</v>
      </c>
      <c r="V51" s="36">
        <v>1</v>
      </c>
      <c r="W51" s="36">
        <v>8</v>
      </c>
      <c r="X51" s="36">
        <v>1</v>
      </c>
      <c r="Y51" s="53"/>
      <c r="Z51" s="10"/>
      <c r="AA51" s="10"/>
      <c r="AB51" s="10"/>
      <c r="AC51" s="10"/>
      <c r="AD51" s="10"/>
      <c r="AE51" s="10"/>
      <c r="AF51" s="10"/>
      <c r="AG51" s="10"/>
      <c r="AH51" s="10"/>
      <c r="AI51" s="52" t="s">
        <v>243</v>
      </c>
      <c r="AJ51" s="36"/>
      <c r="AK51" s="36" t="s">
        <v>63</v>
      </c>
      <c r="AL51" s="36" t="s">
        <v>64</v>
      </c>
      <c r="AM51" s="36">
        <v>500</v>
      </c>
      <c r="AN51" s="36" t="s">
        <v>64</v>
      </c>
      <c r="AO51" s="36" t="s">
        <v>64</v>
      </c>
      <c r="AP51" s="36" t="s">
        <v>65</v>
      </c>
      <c r="AQ51" s="47" t="s">
        <v>235</v>
      </c>
      <c r="AR51" s="36"/>
      <c r="AS51" s="36"/>
      <c r="AT51" s="54" t="s">
        <v>244</v>
      </c>
      <c r="AU51" s="54" t="s">
        <v>155</v>
      </c>
      <c r="AV51" s="54" t="s">
        <v>245</v>
      </c>
      <c r="AW51" s="36" t="s">
        <v>70</v>
      </c>
      <c r="AX51" s="36" t="s">
        <v>70</v>
      </c>
      <c r="AY51" s="54" t="s">
        <v>244</v>
      </c>
      <c r="AZ51" s="36" t="s">
        <v>238</v>
      </c>
      <c r="BA51" s="17"/>
      <c r="BB51" s="55">
        <v>45838</v>
      </c>
      <c r="BC51" s="56" t="s">
        <v>246</v>
      </c>
      <c r="BD51" s="57">
        <v>0</v>
      </c>
      <c r="BE51" s="57"/>
    </row>
    <row r="52" spans="1:57" s="23" customFormat="1" ht="40.5" x14ac:dyDescent="0.15">
      <c r="A52" s="36"/>
      <c r="B52" s="37">
        <v>5751</v>
      </c>
      <c r="C52" s="46">
        <v>198</v>
      </c>
      <c r="D52" s="46">
        <v>0</v>
      </c>
      <c r="E52" s="46">
        <v>2</v>
      </c>
      <c r="F52" s="46">
        <v>0</v>
      </c>
      <c r="G52" s="8">
        <v>5</v>
      </c>
      <c r="H52" s="8">
        <v>200</v>
      </c>
      <c r="I52" s="10" t="s">
        <v>247</v>
      </c>
      <c r="J52" s="10" t="s">
        <v>248</v>
      </c>
      <c r="K52" s="10" t="s">
        <v>249</v>
      </c>
      <c r="L52" s="47" t="s">
        <v>248</v>
      </c>
      <c r="M52" s="47" t="s">
        <v>249</v>
      </c>
      <c r="N52" s="36" t="s">
        <v>250</v>
      </c>
      <c r="O52" s="36" t="s">
        <v>60</v>
      </c>
      <c r="P52" s="8" t="s">
        <v>138</v>
      </c>
      <c r="Q52" s="52">
        <v>1000</v>
      </c>
      <c r="R52" s="36">
        <v>2024</v>
      </c>
      <c r="S52" s="52">
        <v>2500</v>
      </c>
      <c r="T52" s="36">
        <v>759</v>
      </c>
      <c r="U52" s="36">
        <v>14.5</v>
      </c>
      <c r="V52" s="36">
        <v>0.7</v>
      </c>
      <c r="W52" s="36">
        <v>5.0999999999999996</v>
      </c>
      <c r="X52" s="36">
        <v>1.5</v>
      </c>
      <c r="Y52" s="53"/>
      <c r="Z52" s="10"/>
      <c r="AA52" s="10"/>
      <c r="AB52" s="10"/>
      <c r="AC52" s="10"/>
      <c r="AD52" s="10"/>
      <c r="AE52" s="10"/>
      <c r="AF52" s="10"/>
      <c r="AG52" s="10"/>
      <c r="AH52" s="10"/>
      <c r="AI52" s="52">
        <v>1</v>
      </c>
      <c r="AJ52" s="36" t="s">
        <v>191</v>
      </c>
      <c r="AK52" s="36" t="s">
        <v>63</v>
      </c>
      <c r="AL52" s="36" t="s">
        <v>64</v>
      </c>
      <c r="AM52" s="36">
        <v>500</v>
      </c>
      <c r="AN52" s="36" t="s">
        <v>64</v>
      </c>
      <c r="AO52" s="36" t="s">
        <v>64</v>
      </c>
      <c r="AP52" s="36" t="s">
        <v>65</v>
      </c>
      <c r="AQ52" s="47" t="s">
        <v>251</v>
      </c>
      <c r="AR52" s="36" t="s">
        <v>65</v>
      </c>
      <c r="AS52" s="36" t="s">
        <v>65</v>
      </c>
      <c r="AT52" s="54" t="s">
        <v>252</v>
      </c>
      <c r="AU52" s="54" t="s">
        <v>155</v>
      </c>
      <c r="AV52" s="54" t="s">
        <v>253</v>
      </c>
      <c r="AW52" s="36">
        <v>0.5</v>
      </c>
      <c r="AX52" s="36">
        <v>0.17</v>
      </c>
      <c r="AY52" s="54" t="s">
        <v>254</v>
      </c>
      <c r="AZ52" s="36"/>
      <c r="BA52" s="17"/>
      <c r="BB52" s="55">
        <v>45838</v>
      </c>
      <c r="BC52" s="56" t="s">
        <v>239</v>
      </c>
      <c r="BD52" s="57">
        <v>0</v>
      </c>
      <c r="BE52" s="57"/>
    </row>
    <row r="53" spans="1:57" s="23" customFormat="1" ht="40.5" x14ac:dyDescent="0.15">
      <c r="A53" s="36"/>
      <c r="B53" s="37">
        <v>5751</v>
      </c>
      <c r="C53" s="46">
        <v>198</v>
      </c>
      <c r="D53" s="46">
        <v>0</v>
      </c>
      <c r="E53" s="46">
        <v>2</v>
      </c>
      <c r="F53" s="46">
        <v>0</v>
      </c>
      <c r="G53" s="8">
        <v>5</v>
      </c>
      <c r="H53" s="8">
        <v>200</v>
      </c>
      <c r="I53" s="10" t="s">
        <v>247</v>
      </c>
      <c r="J53" s="10" t="s">
        <v>248</v>
      </c>
      <c r="K53" s="10" t="s">
        <v>249</v>
      </c>
      <c r="L53" s="47" t="s">
        <v>248</v>
      </c>
      <c r="M53" s="47" t="s">
        <v>249</v>
      </c>
      <c r="N53" s="36" t="s">
        <v>255</v>
      </c>
      <c r="O53" s="36" t="s">
        <v>60</v>
      </c>
      <c r="P53" s="8" t="s">
        <v>138</v>
      </c>
      <c r="Q53" s="52">
        <v>1000</v>
      </c>
      <c r="R53" s="36">
        <v>2024</v>
      </c>
      <c r="S53" s="52">
        <v>2500</v>
      </c>
      <c r="T53" s="36">
        <v>759</v>
      </c>
      <c r="U53" s="36">
        <v>14.5</v>
      </c>
      <c r="V53" s="36">
        <v>0.7</v>
      </c>
      <c r="W53" s="36">
        <v>5.0999999999999996</v>
      </c>
      <c r="X53" s="36">
        <v>1.5</v>
      </c>
      <c r="Y53" s="53"/>
      <c r="Z53" s="10"/>
      <c r="AA53" s="10"/>
      <c r="AB53" s="10"/>
      <c r="AC53" s="10"/>
      <c r="AD53" s="10"/>
      <c r="AE53" s="10"/>
      <c r="AF53" s="10"/>
      <c r="AG53" s="10"/>
      <c r="AH53" s="10"/>
      <c r="AI53" s="52">
        <v>1</v>
      </c>
      <c r="AJ53" s="36" t="s">
        <v>191</v>
      </c>
      <c r="AK53" s="36" t="s">
        <v>63</v>
      </c>
      <c r="AL53" s="36" t="s">
        <v>64</v>
      </c>
      <c r="AM53" s="36">
        <v>500</v>
      </c>
      <c r="AN53" s="36" t="s">
        <v>64</v>
      </c>
      <c r="AO53" s="36" t="s">
        <v>64</v>
      </c>
      <c r="AP53" s="36" t="s">
        <v>65</v>
      </c>
      <c r="AQ53" s="47" t="s">
        <v>251</v>
      </c>
      <c r="AR53" s="36" t="s">
        <v>65</v>
      </c>
      <c r="AS53" s="36" t="s">
        <v>65</v>
      </c>
      <c r="AT53" s="54" t="s">
        <v>252</v>
      </c>
      <c r="AU53" s="54" t="s">
        <v>155</v>
      </c>
      <c r="AV53" s="54" t="s">
        <v>253</v>
      </c>
      <c r="AW53" s="36">
        <v>0.5</v>
      </c>
      <c r="AX53" s="36">
        <v>0.17</v>
      </c>
      <c r="AY53" s="54" t="s">
        <v>254</v>
      </c>
      <c r="AZ53" s="36"/>
      <c r="BA53" s="17"/>
      <c r="BB53" s="55">
        <v>45838</v>
      </c>
      <c r="BC53" s="56" t="s">
        <v>239</v>
      </c>
      <c r="BD53" s="57">
        <v>0</v>
      </c>
      <c r="BE53" s="57"/>
    </row>
    <row r="54" spans="1:57" s="23" customFormat="1" ht="40.5" x14ac:dyDescent="0.15">
      <c r="A54" s="36"/>
      <c r="B54" s="37">
        <v>5751</v>
      </c>
      <c r="C54" s="46">
        <v>198</v>
      </c>
      <c r="D54" s="46">
        <v>0</v>
      </c>
      <c r="E54" s="46">
        <v>2</v>
      </c>
      <c r="F54" s="46">
        <v>0</v>
      </c>
      <c r="G54" s="8">
        <v>5</v>
      </c>
      <c r="H54" s="8">
        <v>200</v>
      </c>
      <c r="I54" s="10" t="s">
        <v>247</v>
      </c>
      <c r="J54" s="10" t="s">
        <v>248</v>
      </c>
      <c r="K54" s="10" t="s">
        <v>249</v>
      </c>
      <c r="L54" s="47" t="s">
        <v>248</v>
      </c>
      <c r="M54" s="47" t="s">
        <v>249</v>
      </c>
      <c r="N54" s="36" t="s">
        <v>256</v>
      </c>
      <c r="O54" s="36" t="s">
        <v>60</v>
      </c>
      <c r="P54" s="8" t="s">
        <v>138</v>
      </c>
      <c r="Q54" s="52">
        <v>1300</v>
      </c>
      <c r="R54" s="36">
        <v>2024</v>
      </c>
      <c r="S54" s="52">
        <v>2500</v>
      </c>
      <c r="T54" s="36">
        <v>759</v>
      </c>
      <c r="U54" s="36">
        <v>14.5</v>
      </c>
      <c r="V54" s="36">
        <v>0.7</v>
      </c>
      <c r="W54" s="36">
        <v>5.0999999999999996</v>
      </c>
      <c r="X54" s="36">
        <v>1.5</v>
      </c>
      <c r="Y54" s="53"/>
      <c r="Z54" s="10"/>
      <c r="AA54" s="10"/>
      <c r="AB54" s="10"/>
      <c r="AC54" s="10"/>
      <c r="AD54" s="10"/>
      <c r="AE54" s="10"/>
      <c r="AF54" s="10"/>
      <c r="AG54" s="10"/>
      <c r="AH54" s="10"/>
      <c r="AI54" s="52">
        <v>1</v>
      </c>
      <c r="AJ54" s="36" t="s">
        <v>191</v>
      </c>
      <c r="AK54" s="36" t="s">
        <v>63</v>
      </c>
      <c r="AL54" s="36" t="s">
        <v>64</v>
      </c>
      <c r="AM54" s="36">
        <v>500</v>
      </c>
      <c r="AN54" s="36" t="s">
        <v>64</v>
      </c>
      <c r="AO54" s="36" t="s">
        <v>64</v>
      </c>
      <c r="AP54" s="36" t="s">
        <v>65</v>
      </c>
      <c r="AQ54" s="47" t="s">
        <v>251</v>
      </c>
      <c r="AR54" s="36" t="s">
        <v>65</v>
      </c>
      <c r="AS54" s="36" t="s">
        <v>65</v>
      </c>
      <c r="AT54" s="54" t="s">
        <v>252</v>
      </c>
      <c r="AU54" s="54" t="s">
        <v>155</v>
      </c>
      <c r="AV54" s="54" t="s">
        <v>253</v>
      </c>
      <c r="AW54" s="36">
        <v>0.5</v>
      </c>
      <c r="AX54" s="36">
        <v>0.17</v>
      </c>
      <c r="AY54" s="54" t="s">
        <v>254</v>
      </c>
      <c r="AZ54" s="36"/>
      <c r="BA54" s="17"/>
      <c r="BB54" s="55">
        <v>45838</v>
      </c>
      <c r="BC54" s="56" t="s">
        <v>239</v>
      </c>
      <c r="BD54" s="57">
        <v>0</v>
      </c>
      <c r="BE54" s="57"/>
    </row>
    <row r="55" spans="1:57" s="23" customFormat="1" ht="40.5" x14ac:dyDescent="0.15">
      <c r="A55" s="36"/>
      <c r="B55" s="37">
        <v>5751</v>
      </c>
      <c r="C55" s="46">
        <v>198</v>
      </c>
      <c r="D55" s="46">
        <v>0</v>
      </c>
      <c r="E55" s="46">
        <v>2</v>
      </c>
      <c r="F55" s="46">
        <v>0</v>
      </c>
      <c r="G55" s="8">
        <v>5</v>
      </c>
      <c r="H55" s="8">
        <v>200</v>
      </c>
      <c r="I55" s="10" t="s">
        <v>247</v>
      </c>
      <c r="J55" s="10" t="s">
        <v>248</v>
      </c>
      <c r="K55" s="10" t="s">
        <v>249</v>
      </c>
      <c r="L55" s="47" t="s">
        <v>248</v>
      </c>
      <c r="M55" s="47" t="s">
        <v>249</v>
      </c>
      <c r="N55" s="36" t="s">
        <v>257</v>
      </c>
      <c r="O55" s="36" t="s">
        <v>60</v>
      </c>
      <c r="P55" s="8" t="s">
        <v>138</v>
      </c>
      <c r="Q55" s="52">
        <v>2000</v>
      </c>
      <c r="R55" s="36">
        <v>2024</v>
      </c>
      <c r="S55" s="52">
        <v>2500</v>
      </c>
      <c r="T55" s="36">
        <v>759</v>
      </c>
      <c r="U55" s="36">
        <v>14.5</v>
      </c>
      <c r="V55" s="36">
        <v>0.7</v>
      </c>
      <c r="W55" s="36">
        <v>5.0999999999999996</v>
      </c>
      <c r="X55" s="36">
        <v>1.5</v>
      </c>
      <c r="Y55" s="53"/>
      <c r="Z55" s="10"/>
      <c r="AA55" s="10"/>
      <c r="AB55" s="10"/>
      <c r="AC55" s="10"/>
      <c r="AD55" s="10"/>
      <c r="AE55" s="10"/>
      <c r="AF55" s="10"/>
      <c r="AG55" s="10"/>
      <c r="AH55" s="10"/>
      <c r="AI55" s="52">
        <v>1</v>
      </c>
      <c r="AJ55" s="36" t="s">
        <v>191</v>
      </c>
      <c r="AK55" s="36" t="s">
        <v>63</v>
      </c>
      <c r="AL55" s="36" t="s">
        <v>64</v>
      </c>
      <c r="AM55" s="36">
        <v>500</v>
      </c>
      <c r="AN55" s="36" t="s">
        <v>64</v>
      </c>
      <c r="AO55" s="36" t="s">
        <v>64</v>
      </c>
      <c r="AP55" s="36" t="s">
        <v>65</v>
      </c>
      <c r="AQ55" s="47" t="s">
        <v>251</v>
      </c>
      <c r="AR55" s="36" t="s">
        <v>65</v>
      </c>
      <c r="AS55" s="36" t="s">
        <v>65</v>
      </c>
      <c r="AT55" s="54" t="s">
        <v>252</v>
      </c>
      <c r="AU55" s="54" t="s">
        <v>155</v>
      </c>
      <c r="AV55" s="54" t="s">
        <v>253</v>
      </c>
      <c r="AW55" s="36">
        <v>0.5</v>
      </c>
      <c r="AX55" s="36">
        <v>0.17</v>
      </c>
      <c r="AY55" s="54" t="s">
        <v>254</v>
      </c>
      <c r="AZ55" s="36"/>
      <c r="BA55" s="17"/>
      <c r="BB55" s="55">
        <v>45838</v>
      </c>
      <c r="BC55" s="56" t="s">
        <v>239</v>
      </c>
      <c r="BD55" s="57">
        <v>0</v>
      </c>
      <c r="BE55" s="57"/>
    </row>
    <row r="56" spans="1:57" s="23" customFormat="1" ht="40.5" x14ac:dyDescent="0.15">
      <c r="A56" s="36"/>
      <c r="B56" s="44">
        <v>6157</v>
      </c>
      <c r="C56" s="42">
        <v>198</v>
      </c>
      <c r="D56" s="45">
        <v>98</v>
      </c>
      <c r="E56" s="45">
        <v>2</v>
      </c>
      <c r="F56" s="45">
        <v>2</v>
      </c>
      <c r="G56" s="8">
        <v>5</v>
      </c>
      <c r="H56" s="8">
        <v>200</v>
      </c>
      <c r="I56" s="10" t="s">
        <v>258</v>
      </c>
      <c r="J56" s="10" t="s">
        <v>259</v>
      </c>
      <c r="K56" s="10" t="s">
        <v>260</v>
      </c>
      <c r="L56" s="47" t="s">
        <v>259</v>
      </c>
      <c r="M56" s="47" t="s">
        <v>260</v>
      </c>
      <c r="N56" s="36" t="s">
        <v>261</v>
      </c>
      <c r="O56" s="36" t="s">
        <v>60</v>
      </c>
      <c r="P56" s="8" t="s">
        <v>138</v>
      </c>
      <c r="Q56" s="52">
        <v>1000</v>
      </c>
      <c r="R56" s="36">
        <v>2021</v>
      </c>
      <c r="S56" s="52">
        <v>2440</v>
      </c>
      <c r="T56" s="36">
        <v>720</v>
      </c>
      <c r="U56" s="36">
        <v>13</v>
      </c>
      <c r="V56" s="36">
        <v>0.5</v>
      </c>
      <c r="W56" s="36">
        <v>5</v>
      </c>
      <c r="X56" s="36">
        <v>1.3</v>
      </c>
      <c r="Y56" s="53"/>
      <c r="Z56" s="10"/>
      <c r="AA56" s="10"/>
      <c r="AB56" s="10"/>
      <c r="AC56" s="10"/>
      <c r="AD56" s="10"/>
      <c r="AE56" s="10"/>
      <c r="AF56" s="10"/>
      <c r="AG56" s="10"/>
      <c r="AH56" s="10"/>
      <c r="AI56" s="52">
        <v>1</v>
      </c>
      <c r="AJ56" s="36" t="s">
        <v>191</v>
      </c>
      <c r="AK56" s="36" t="s">
        <v>63</v>
      </c>
      <c r="AL56" s="36" t="s">
        <v>64</v>
      </c>
      <c r="AM56" s="36">
        <v>400</v>
      </c>
      <c r="AN56" s="36" t="s">
        <v>63</v>
      </c>
      <c r="AO56" s="36" t="s">
        <v>64</v>
      </c>
      <c r="AP56" s="36" t="s">
        <v>65</v>
      </c>
      <c r="AQ56" s="47" t="s">
        <v>262</v>
      </c>
      <c r="AR56" s="36" t="s">
        <v>65</v>
      </c>
      <c r="AS56" s="36" t="s">
        <v>65</v>
      </c>
      <c r="AT56" s="54" t="s">
        <v>263</v>
      </c>
      <c r="AU56" s="54" t="s">
        <v>155</v>
      </c>
      <c r="AV56" s="54" t="s">
        <v>264</v>
      </c>
      <c r="AW56" s="36" t="s">
        <v>70</v>
      </c>
      <c r="AX56" s="36" t="s">
        <v>70</v>
      </c>
      <c r="AY56" s="54" t="s">
        <v>263</v>
      </c>
      <c r="AZ56" s="36" t="s">
        <v>265</v>
      </c>
      <c r="BA56" s="17"/>
      <c r="BB56" s="55">
        <v>45838</v>
      </c>
      <c r="BC56" s="56" t="s">
        <v>239</v>
      </c>
      <c r="BD56" s="57">
        <v>0</v>
      </c>
      <c r="BE56" s="57"/>
    </row>
    <row r="57" spans="1:57" s="23" customFormat="1" ht="40.5" x14ac:dyDescent="0.15">
      <c r="A57" s="36"/>
      <c r="B57" s="44">
        <v>6157</v>
      </c>
      <c r="C57" s="42">
        <v>198</v>
      </c>
      <c r="D57" s="45">
        <v>98</v>
      </c>
      <c r="E57" s="45">
        <v>2</v>
      </c>
      <c r="F57" s="45">
        <v>2</v>
      </c>
      <c r="G57" s="8">
        <v>5</v>
      </c>
      <c r="H57" s="8">
        <v>200</v>
      </c>
      <c r="I57" s="10" t="s">
        <v>258</v>
      </c>
      <c r="J57" s="10" t="s">
        <v>259</v>
      </c>
      <c r="K57" s="10" t="s">
        <v>260</v>
      </c>
      <c r="L57" s="47" t="s">
        <v>259</v>
      </c>
      <c r="M57" s="47" t="s">
        <v>260</v>
      </c>
      <c r="N57" s="36" t="s">
        <v>261</v>
      </c>
      <c r="O57" s="36" t="s">
        <v>60</v>
      </c>
      <c r="P57" s="8" t="s">
        <v>138</v>
      </c>
      <c r="Q57" s="52">
        <v>1000</v>
      </c>
      <c r="R57" s="36">
        <v>2021</v>
      </c>
      <c r="S57" s="52">
        <v>2440</v>
      </c>
      <c r="T57" s="36">
        <v>720</v>
      </c>
      <c r="U57" s="36">
        <v>13</v>
      </c>
      <c r="V57" s="36">
        <v>0.5</v>
      </c>
      <c r="W57" s="36">
        <v>5</v>
      </c>
      <c r="X57" s="36">
        <v>1.3</v>
      </c>
      <c r="Y57" s="53"/>
      <c r="Z57" s="10"/>
      <c r="AA57" s="10"/>
      <c r="AB57" s="10"/>
      <c r="AC57" s="10"/>
      <c r="AD57" s="10"/>
      <c r="AE57" s="10"/>
      <c r="AF57" s="10"/>
      <c r="AG57" s="10"/>
      <c r="AH57" s="10"/>
      <c r="AI57" s="52">
        <v>1</v>
      </c>
      <c r="AJ57" s="36" t="s">
        <v>191</v>
      </c>
      <c r="AK57" s="36" t="s">
        <v>63</v>
      </c>
      <c r="AL57" s="36" t="s">
        <v>64</v>
      </c>
      <c r="AM57" s="36">
        <v>400</v>
      </c>
      <c r="AN57" s="36" t="s">
        <v>63</v>
      </c>
      <c r="AO57" s="36" t="s">
        <v>64</v>
      </c>
      <c r="AP57" s="36" t="s">
        <v>65</v>
      </c>
      <c r="AQ57" s="47" t="s">
        <v>262</v>
      </c>
      <c r="AR57" s="36" t="s">
        <v>65</v>
      </c>
      <c r="AS57" s="36" t="s">
        <v>65</v>
      </c>
      <c r="AT57" s="54" t="s">
        <v>263</v>
      </c>
      <c r="AU57" s="54" t="s">
        <v>155</v>
      </c>
      <c r="AV57" s="54" t="s">
        <v>264</v>
      </c>
      <c r="AW57" s="36" t="s">
        <v>70</v>
      </c>
      <c r="AX57" s="36" t="s">
        <v>70</v>
      </c>
      <c r="AY57" s="54" t="s">
        <v>263</v>
      </c>
      <c r="AZ57" s="36" t="s">
        <v>265</v>
      </c>
      <c r="BA57" s="17"/>
      <c r="BB57" s="55">
        <v>45838</v>
      </c>
      <c r="BC57" s="56" t="s">
        <v>239</v>
      </c>
      <c r="BD57" s="57">
        <v>0</v>
      </c>
      <c r="BE57" s="57"/>
    </row>
    <row r="58" spans="1:57" s="23" customFormat="1" ht="40.5" x14ac:dyDescent="0.15">
      <c r="A58" s="36"/>
      <c r="B58" s="44">
        <v>6157</v>
      </c>
      <c r="C58" s="42">
        <v>198</v>
      </c>
      <c r="D58" s="45">
        <v>98</v>
      </c>
      <c r="E58" s="45">
        <v>2</v>
      </c>
      <c r="F58" s="45">
        <v>2</v>
      </c>
      <c r="G58" s="8">
        <v>5</v>
      </c>
      <c r="H58" s="8">
        <v>200</v>
      </c>
      <c r="I58" s="10" t="s">
        <v>258</v>
      </c>
      <c r="J58" s="10" t="s">
        <v>259</v>
      </c>
      <c r="K58" s="10" t="s">
        <v>260</v>
      </c>
      <c r="L58" s="47" t="s">
        <v>259</v>
      </c>
      <c r="M58" s="47" t="s">
        <v>260</v>
      </c>
      <c r="N58" s="36" t="s">
        <v>261</v>
      </c>
      <c r="O58" s="36" t="s">
        <v>60</v>
      </c>
      <c r="P58" s="8" t="s">
        <v>138</v>
      </c>
      <c r="Q58" s="52">
        <v>1000</v>
      </c>
      <c r="R58" s="36">
        <v>2021</v>
      </c>
      <c r="S58" s="52">
        <v>2440</v>
      </c>
      <c r="T58" s="36">
        <v>720</v>
      </c>
      <c r="U58" s="36">
        <v>13</v>
      </c>
      <c r="V58" s="36">
        <v>0.5</v>
      </c>
      <c r="W58" s="36">
        <v>5</v>
      </c>
      <c r="X58" s="36">
        <v>1.3</v>
      </c>
      <c r="Y58" s="53"/>
      <c r="Z58" s="10"/>
      <c r="AA58" s="10"/>
      <c r="AB58" s="10"/>
      <c r="AC58" s="10"/>
      <c r="AD58" s="10"/>
      <c r="AE58" s="10"/>
      <c r="AF58" s="10"/>
      <c r="AG58" s="10"/>
      <c r="AH58" s="10"/>
      <c r="AI58" s="52">
        <v>1</v>
      </c>
      <c r="AJ58" s="36" t="s">
        <v>191</v>
      </c>
      <c r="AK58" s="36" t="s">
        <v>63</v>
      </c>
      <c r="AL58" s="36" t="s">
        <v>64</v>
      </c>
      <c r="AM58" s="36">
        <v>400</v>
      </c>
      <c r="AN58" s="36" t="s">
        <v>63</v>
      </c>
      <c r="AO58" s="36" t="s">
        <v>64</v>
      </c>
      <c r="AP58" s="36" t="s">
        <v>65</v>
      </c>
      <c r="AQ58" s="47" t="s">
        <v>262</v>
      </c>
      <c r="AR58" s="36" t="s">
        <v>65</v>
      </c>
      <c r="AS58" s="36" t="s">
        <v>65</v>
      </c>
      <c r="AT58" s="54" t="s">
        <v>263</v>
      </c>
      <c r="AU58" s="54" t="s">
        <v>155</v>
      </c>
      <c r="AV58" s="54" t="s">
        <v>264</v>
      </c>
      <c r="AW58" s="36" t="s">
        <v>70</v>
      </c>
      <c r="AX58" s="36" t="s">
        <v>70</v>
      </c>
      <c r="AY58" s="54" t="s">
        <v>263</v>
      </c>
      <c r="AZ58" s="36" t="s">
        <v>265</v>
      </c>
      <c r="BA58" s="17"/>
      <c r="BB58" s="55">
        <v>45838</v>
      </c>
      <c r="BC58" s="56" t="s">
        <v>239</v>
      </c>
      <c r="BD58" s="57">
        <v>0</v>
      </c>
      <c r="BE58" s="57"/>
    </row>
    <row r="59" spans="1:57" s="23" customFormat="1" ht="40.5" x14ac:dyDescent="0.15">
      <c r="A59" s="36"/>
      <c r="B59" s="44">
        <v>6157</v>
      </c>
      <c r="C59" s="42">
        <v>198</v>
      </c>
      <c r="D59" s="45">
        <v>98</v>
      </c>
      <c r="E59" s="45">
        <v>2</v>
      </c>
      <c r="F59" s="45">
        <v>2</v>
      </c>
      <c r="G59" s="8">
        <v>5</v>
      </c>
      <c r="H59" s="8">
        <v>200</v>
      </c>
      <c r="I59" s="10" t="s">
        <v>258</v>
      </c>
      <c r="J59" s="10" t="s">
        <v>259</v>
      </c>
      <c r="K59" s="10" t="s">
        <v>260</v>
      </c>
      <c r="L59" s="47" t="s">
        <v>259</v>
      </c>
      <c r="M59" s="47" t="s">
        <v>260</v>
      </c>
      <c r="N59" s="36" t="s">
        <v>261</v>
      </c>
      <c r="O59" s="36" t="s">
        <v>60</v>
      </c>
      <c r="P59" s="8" t="s">
        <v>138</v>
      </c>
      <c r="Q59" s="52">
        <v>1257</v>
      </c>
      <c r="R59" s="36">
        <v>2021</v>
      </c>
      <c r="S59" s="52">
        <v>2440</v>
      </c>
      <c r="T59" s="36">
        <v>720</v>
      </c>
      <c r="U59" s="36">
        <v>13</v>
      </c>
      <c r="V59" s="36">
        <v>0.5</v>
      </c>
      <c r="W59" s="36">
        <v>5</v>
      </c>
      <c r="X59" s="36">
        <v>1.3</v>
      </c>
      <c r="Y59" s="53"/>
      <c r="Z59" s="10"/>
      <c r="AA59" s="10"/>
      <c r="AB59" s="10"/>
      <c r="AC59" s="10"/>
      <c r="AD59" s="10"/>
      <c r="AE59" s="10"/>
      <c r="AF59" s="10"/>
      <c r="AG59" s="10"/>
      <c r="AH59" s="10"/>
      <c r="AI59" s="52">
        <v>1</v>
      </c>
      <c r="AJ59" s="36" t="s">
        <v>191</v>
      </c>
      <c r="AK59" s="36" t="s">
        <v>63</v>
      </c>
      <c r="AL59" s="36" t="s">
        <v>64</v>
      </c>
      <c r="AM59" s="36">
        <v>400</v>
      </c>
      <c r="AN59" s="36" t="s">
        <v>63</v>
      </c>
      <c r="AO59" s="36" t="s">
        <v>64</v>
      </c>
      <c r="AP59" s="36" t="s">
        <v>65</v>
      </c>
      <c r="AQ59" s="47" t="s">
        <v>262</v>
      </c>
      <c r="AR59" s="36" t="s">
        <v>65</v>
      </c>
      <c r="AS59" s="36" t="s">
        <v>65</v>
      </c>
      <c r="AT59" s="54" t="s">
        <v>263</v>
      </c>
      <c r="AU59" s="54" t="s">
        <v>155</v>
      </c>
      <c r="AV59" s="54" t="s">
        <v>264</v>
      </c>
      <c r="AW59" s="36" t="s">
        <v>70</v>
      </c>
      <c r="AX59" s="36" t="s">
        <v>70</v>
      </c>
      <c r="AY59" s="54" t="s">
        <v>263</v>
      </c>
      <c r="AZ59" s="36" t="s">
        <v>265</v>
      </c>
      <c r="BA59" s="17"/>
      <c r="BB59" s="55">
        <v>45838</v>
      </c>
      <c r="BC59" s="56" t="s">
        <v>239</v>
      </c>
      <c r="BD59" s="57">
        <v>0</v>
      </c>
      <c r="BE59" s="57"/>
    </row>
    <row r="60" spans="1:57" x14ac:dyDescent="0.15">
      <c r="J60" s="51" t="s">
        <v>266</v>
      </c>
      <c r="K60" s="51" t="s">
        <v>267</v>
      </c>
      <c r="P60" s="29"/>
      <c r="AI60" s="24"/>
      <c r="AP60" s="27"/>
      <c r="AQ60" s="24"/>
      <c r="AS60" s="30"/>
      <c r="AW60" s="30"/>
      <c r="AX60" s="30"/>
      <c r="AZ60" s="58"/>
      <c r="BA60" s="59"/>
      <c r="BB60" s="59"/>
      <c r="BC60" s="59"/>
      <c r="BD60" s="35"/>
      <c r="BE60" s="24"/>
    </row>
    <row r="61" spans="1:57" x14ac:dyDescent="0.15">
      <c r="J61" s="51"/>
      <c r="K61" s="51" t="s">
        <v>268</v>
      </c>
      <c r="AW61" s="30"/>
      <c r="AX61" s="30"/>
      <c r="BA61" s="58"/>
      <c r="BB61" s="59"/>
      <c r="BC61" s="59"/>
      <c r="BD61" s="59"/>
    </row>
    <row r="62" spans="1:57" x14ac:dyDescent="0.15">
      <c r="J62" s="51"/>
      <c r="K62" s="51" t="s">
        <v>269</v>
      </c>
      <c r="AW62" s="30"/>
      <c r="AX62" s="30"/>
      <c r="BA62" s="58"/>
      <c r="BB62" s="59"/>
      <c r="BC62" s="59"/>
      <c r="BD62" s="59"/>
    </row>
    <row r="63" spans="1:57" x14ac:dyDescent="0.15">
      <c r="J63" s="51"/>
      <c r="K63" s="51" t="s">
        <v>270</v>
      </c>
      <c r="AW63" s="30"/>
      <c r="AX63" s="30"/>
      <c r="BA63" s="58"/>
      <c r="BB63" s="59"/>
      <c r="BC63" s="59"/>
      <c r="BD63" s="59"/>
    </row>
    <row r="64" spans="1:57" x14ac:dyDescent="0.15">
      <c r="J64" s="51"/>
      <c r="K64" s="51" t="s">
        <v>271</v>
      </c>
      <c r="AW64" s="30"/>
      <c r="AX64" s="30"/>
      <c r="BA64" s="58"/>
      <c r="BB64" s="59"/>
      <c r="BC64" s="59"/>
      <c r="BD64" s="59"/>
    </row>
    <row r="65" spans="1:56" x14ac:dyDescent="0.15">
      <c r="J65" s="51"/>
      <c r="K65" s="51" t="s">
        <v>272</v>
      </c>
      <c r="AW65" s="30"/>
      <c r="AX65" s="30"/>
      <c r="BA65" s="58"/>
      <c r="BB65" s="59"/>
      <c r="BC65" s="59"/>
      <c r="BD65" s="59"/>
    </row>
    <row r="66" spans="1:56" x14ac:dyDescent="0.15">
      <c r="J66" s="51" t="s">
        <v>273</v>
      </c>
      <c r="K66" s="51" t="s">
        <v>274</v>
      </c>
      <c r="AW66" s="30"/>
      <c r="AX66" s="30"/>
      <c r="BA66" s="58"/>
      <c r="BB66" s="59"/>
      <c r="BC66" s="59"/>
      <c r="BD66" s="59"/>
    </row>
    <row r="67" spans="1:56" x14ac:dyDescent="0.15">
      <c r="J67" s="51"/>
      <c r="K67" s="51" t="s">
        <v>275</v>
      </c>
      <c r="AW67" s="30"/>
      <c r="AX67" s="30"/>
      <c r="BA67" s="58"/>
      <c r="BB67" s="59"/>
      <c r="BC67" s="59"/>
      <c r="BD67" s="59"/>
    </row>
    <row r="68" spans="1:56" x14ac:dyDescent="0.15">
      <c r="J68" s="51"/>
      <c r="K68" s="51" t="s">
        <v>276</v>
      </c>
      <c r="AW68" s="30"/>
      <c r="AX68" s="30"/>
      <c r="AZ68" s="24"/>
      <c r="BA68" s="58"/>
      <c r="BB68" s="59"/>
      <c r="BC68" s="59"/>
      <c r="BD68" s="59"/>
    </row>
    <row r="69" spans="1:56" x14ac:dyDescent="0.15">
      <c r="J69" s="51"/>
      <c r="K69" s="51" t="s">
        <v>277</v>
      </c>
      <c r="AW69" s="30"/>
      <c r="AX69" s="30"/>
      <c r="AZ69" s="24"/>
      <c r="BA69" s="58"/>
      <c r="BB69" s="59"/>
      <c r="BC69" s="59"/>
      <c r="BD69" s="59"/>
    </row>
    <row r="70" spans="1:56" x14ac:dyDescent="0.15">
      <c r="J70" s="51" t="s">
        <v>278</v>
      </c>
      <c r="K70" s="51" t="s">
        <v>279</v>
      </c>
      <c r="AW70" s="30"/>
      <c r="AX70" s="30"/>
      <c r="AZ70" s="24"/>
      <c r="BA70" s="58"/>
      <c r="BB70" s="59"/>
      <c r="BC70" s="59"/>
      <c r="BD70" s="59"/>
    </row>
    <row r="71" spans="1:56" x14ac:dyDescent="0.15">
      <c r="J71" s="51"/>
      <c r="K71" s="51" t="s">
        <v>280</v>
      </c>
      <c r="AW71" s="30"/>
      <c r="AX71" s="30"/>
      <c r="AZ71" s="24"/>
      <c r="BA71" s="58"/>
      <c r="BB71" s="59"/>
      <c r="BC71" s="59"/>
      <c r="BD71" s="59"/>
    </row>
    <row r="72" spans="1:56" x14ac:dyDescent="0.15">
      <c r="J72" s="51"/>
      <c r="K72" s="51" t="s">
        <v>281</v>
      </c>
      <c r="AW72" s="30"/>
      <c r="AX72" s="30"/>
      <c r="AZ72" s="24"/>
      <c r="BA72" s="58"/>
      <c r="BB72" s="59"/>
      <c r="BC72" s="59"/>
      <c r="BD72" s="59"/>
    </row>
    <row r="73" spans="1:56" x14ac:dyDescent="0.15">
      <c r="K73" s="51" t="s">
        <v>282</v>
      </c>
      <c r="AW73" s="30"/>
      <c r="AX73" s="30"/>
      <c r="AZ73" s="24"/>
      <c r="BA73" s="58"/>
      <c r="BB73" s="59"/>
      <c r="BC73" s="59"/>
      <c r="BD73" s="59"/>
    </row>
    <row r="74" spans="1:56" x14ac:dyDescent="0.15">
      <c r="K74" s="51" t="s">
        <v>283</v>
      </c>
      <c r="AW74" s="30"/>
      <c r="AX74" s="30"/>
      <c r="AZ74" s="24"/>
      <c r="BA74" s="58"/>
      <c r="BB74" s="59"/>
      <c r="BC74" s="59"/>
      <c r="BD74" s="59"/>
    </row>
    <row r="75" spans="1:56" x14ac:dyDescent="0.15">
      <c r="K75" s="51"/>
      <c r="AZ75" s="24"/>
      <c r="BA75" s="58"/>
      <c r="BB75" s="59"/>
      <c r="BC75" s="59"/>
      <c r="BD75" s="59"/>
    </row>
    <row r="76" spans="1:56" ht="33.75" x14ac:dyDescent="0.15">
      <c r="A76" s="48"/>
      <c r="B76" s="61" t="s">
        <v>284</v>
      </c>
      <c r="C76" s="62"/>
      <c r="D76" s="62"/>
      <c r="E76" s="62"/>
      <c r="F76" s="62"/>
      <c r="G76" s="63"/>
      <c r="H76" s="63"/>
      <c r="I76" s="62"/>
      <c r="J76" s="90"/>
      <c r="K76" s="90"/>
      <c r="L76" s="61" t="s">
        <v>51</v>
      </c>
      <c r="M76" s="91"/>
      <c r="N76" s="18"/>
      <c r="O76" s="92"/>
      <c r="BA76" s="58"/>
      <c r="BB76" s="59"/>
      <c r="BC76" s="59"/>
      <c r="BD76" s="59"/>
    </row>
    <row r="77" spans="1:56" ht="27" x14ac:dyDescent="0.15">
      <c r="A77" s="64" t="s">
        <v>285</v>
      </c>
      <c r="B77" s="65">
        <v>5557</v>
      </c>
      <c r="C77" s="65">
        <v>100</v>
      </c>
      <c r="D77" s="65">
        <v>0</v>
      </c>
      <c r="E77" s="65">
        <v>0</v>
      </c>
      <c r="F77" s="65">
        <v>0</v>
      </c>
      <c r="G77" s="66">
        <v>30</v>
      </c>
      <c r="H77" s="66">
        <v>1000</v>
      </c>
      <c r="I77" s="93" t="s">
        <v>286</v>
      </c>
      <c r="J77" s="94" t="s">
        <v>287</v>
      </c>
      <c r="K77" s="94">
        <v>25</v>
      </c>
      <c r="L77" s="36" t="s">
        <v>288</v>
      </c>
      <c r="M77"/>
      <c r="O77" s="64" t="s">
        <v>285</v>
      </c>
      <c r="BA77" s="58"/>
      <c r="BB77" s="59"/>
      <c r="BC77" s="59"/>
      <c r="BD77" s="59"/>
    </row>
    <row r="78" spans="1:56" ht="27" x14ac:dyDescent="0.15">
      <c r="A78" s="67" t="s">
        <v>289</v>
      </c>
      <c r="B78" s="68">
        <v>5557</v>
      </c>
      <c r="C78" s="68">
        <v>50</v>
      </c>
      <c r="D78" s="68">
        <v>0</v>
      </c>
      <c r="E78" s="68">
        <v>0</v>
      </c>
      <c r="F78" s="68">
        <v>0</v>
      </c>
      <c r="G78" s="69">
        <v>10</v>
      </c>
      <c r="H78" s="69">
        <v>1000</v>
      </c>
      <c r="I78" s="95" t="s">
        <v>286</v>
      </c>
      <c r="J78" s="96" t="s">
        <v>287</v>
      </c>
      <c r="K78" s="96">
        <v>34</v>
      </c>
      <c r="L78" s="36" t="s">
        <v>290</v>
      </c>
      <c r="M78"/>
      <c r="O78" s="67" t="s">
        <v>289</v>
      </c>
      <c r="BA78" s="58"/>
      <c r="BB78" s="59"/>
      <c r="BC78" s="59"/>
      <c r="BD78" s="59"/>
    </row>
    <row r="79" spans="1:56" ht="27" x14ac:dyDescent="0.15">
      <c r="A79" s="70" t="s">
        <v>291</v>
      </c>
      <c r="B79" s="68">
        <v>5557</v>
      </c>
      <c r="C79" s="68">
        <v>50</v>
      </c>
      <c r="D79" s="68">
        <v>0</v>
      </c>
      <c r="E79" s="68">
        <v>0</v>
      </c>
      <c r="F79" s="68">
        <v>0</v>
      </c>
      <c r="G79" s="69">
        <v>10</v>
      </c>
      <c r="H79" s="69">
        <v>1000</v>
      </c>
      <c r="I79" s="95" t="s">
        <v>286</v>
      </c>
      <c r="J79" s="97" t="s">
        <v>287</v>
      </c>
      <c r="K79" s="97">
        <v>27</v>
      </c>
      <c r="L79" s="36" t="s">
        <v>290</v>
      </c>
      <c r="M79"/>
      <c r="O79" s="70" t="s">
        <v>291</v>
      </c>
      <c r="BA79" s="58"/>
      <c r="BB79" s="59"/>
      <c r="BC79" s="59"/>
      <c r="BD79" s="59"/>
    </row>
    <row r="80" spans="1:56" ht="27" x14ac:dyDescent="0.15">
      <c r="A80" s="71" t="s">
        <v>292</v>
      </c>
      <c r="B80" s="68">
        <v>5557</v>
      </c>
      <c r="C80" s="68">
        <v>20</v>
      </c>
      <c r="D80" s="68">
        <v>0</v>
      </c>
      <c r="E80" s="68">
        <v>0</v>
      </c>
      <c r="F80" s="68">
        <v>0</v>
      </c>
      <c r="G80" s="69">
        <v>10</v>
      </c>
      <c r="H80" s="69">
        <v>500</v>
      </c>
      <c r="I80" s="95" t="s">
        <v>286</v>
      </c>
      <c r="J80" s="98" t="s">
        <v>287</v>
      </c>
      <c r="K80" s="98">
        <v>26</v>
      </c>
      <c r="L80" s="36" t="s">
        <v>290</v>
      </c>
      <c r="M80"/>
      <c r="O80" s="71" t="s">
        <v>292</v>
      </c>
      <c r="BA80" s="58"/>
      <c r="BB80" s="59"/>
      <c r="BC80" s="59"/>
      <c r="BD80" s="59"/>
    </row>
    <row r="81" spans="1:56" ht="27" x14ac:dyDescent="0.15">
      <c r="A81" s="72" t="s">
        <v>285</v>
      </c>
      <c r="B81" s="73">
        <v>5001</v>
      </c>
      <c r="C81" s="73">
        <v>50</v>
      </c>
      <c r="D81" s="73">
        <v>0</v>
      </c>
      <c r="E81" s="73">
        <v>0</v>
      </c>
      <c r="F81" s="73">
        <v>0</v>
      </c>
      <c r="G81" s="69">
        <v>5</v>
      </c>
      <c r="H81" s="69">
        <v>2000</v>
      </c>
      <c r="I81" s="99" t="s">
        <v>293</v>
      </c>
      <c r="J81" s="94" t="s">
        <v>287</v>
      </c>
      <c r="K81" s="94">
        <v>25</v>
      </c>
      <c r="L81" s="36" t="s">
        <v>290</v>
      </c>
      <c r="M81"/>
      <c r="O81" s="72" t="s">
        <v>285</v>
      </c>
      <c r="BA81" s="58"/>
      <c r="BB81" s="59"/>
      <c r="BC81" s="59"/>
      <c r="BD81" s="59"/>
    </row>
    <row r="82" spans="1:56" ht="27" x14ac:dyDescent="0.15">
      <c r="A82" s="67" t="s">
        <v>289</v>
      </c>
      <c r="B82" s="73">
        <v>5001</v>
      </c>
      <c r="C82" s="73">
        <v>50</v>
      </c>
      <c r="D82" s="73">
        <v>0</v>
      </c>
      <c r="E82" s="73">
        <v>0</v>
      </c>
      <c r="F82" s="73">
        <v>0</v>
      </c>
      <c r="G82" s="69">
        <v>5</v>
      </c>
      <c r="H82" s="69">
        <v>2000</v>
      </c>
      <c r="I82" s="99" t="s">
        <v>293</v>
      </c>
      <c r="J82" s="96" t="s">
        <v>287</v>
      </c>
      <c r="K82" s="96">
        <v>34</v>
      </c>
      <c r="L82" s="36" t="s">
        <v>290</v>
      </c>
      <c r="M82"/>
      <c r="O82" s="67" t="s">
        <v>289</v>
      </c>
      <c r="BA82" s="58"/>
      <c r="BB82" s="59"/>
      <c r="BC82" s="59"/>
      <c r="BD82" s="59"/>
    </row>
    <row r="83" spans="1:56" ht="27" x14ac:dyDescent="0.15">
      <c r="A83" s="74" t="s">
        <v>291</v>
      </c>
      <c r="B83" s="75">
        <v>5001</v>
      </c>
      <c r="C83" s="73">
        <v>50</v>
      </c>
      <c r="D83" s="73">
        <v>0</v>
      </c>
      <c r="E83" s="73">
        <v>0</v>
      </c>
      <c r="F83" s="73">
        <v>0</v>
      </c>
      <c r="G83" s="69">
        <v>5</v>
      </c>
      <c r="H83" s="69">
        <v>2000</v>
      </c>
      <c r="I83" s="100" t="s">
        <v>293</v>
      </c>
      <c r="J83" s="97" t="s">
        <v>287</v>
      </c>
      <c r="K83" s="97">
        <v>27</v>
      </c>
      <c r="L83" s="36" t="s">
        <v>290</v>
      </c>
      <c r="M83"/>
      <c r="O83" s="74" t="s">
        <v>291</v>
      </c>
      <c r="BA83" s="58"/>
      <c r="BB83" s="59"/>
      <c r="BC83" s="59"/>
      <c r="BD83" s="59"/>
    </row>
    <row r="84" spans="1:56" ht="27" x14ac:dyDescent="0.15">
      <c r="A84" s="71" t="s">
        <v>292</v>
      </c>
      <c r="B84" s="75">
        <v>5001</v>
      </c>
      <c r="C84" s="73">
        <v>20</v>
      </c>
      <c r="D84" s="73">
        <v>0</v>
      </c>
      <c r="E84" s="73">
        <v>0</v>
      </c>
      <c r="F84" s="73">
        <v>0</v>
      </c>
      <c r="G84" s="69">
        <v>5</v>
      </c>
      <c r="H84" s="69">
        <v>2000</v>
      </c>
      <c r="I84" s="100" t="s">
        <v>293</v>
      </c>
      <c r="J84" s="98" t="s">
        <v>287</v>
      </c>
      <c r="K84" s="98">
        <v>26</v>
      </c>
      <c r="L84" s="36" t="s">
        <v>294</v>
      </c>
      <c r="M84"/>
      <c r="N84" s="101" t="s">
        <v>295</v>
      </c>
      <c r="O84" s="71" t="s">
        <v>292</v>
      </c>
      <c r="BA84" s="58"/>
      <c r="BB84" s="59"/>
      <c r="BC84" s="59"/>
      <c r="BD84" s="59"/>
    </row>
    <row r="85" spans="1:56" ht="27" x14ac:dyDescent="0.15">
      <c r="A85" s="76" t="s">
        <v>296</v>
      </c>
      <c r="B85" s="73">
        <v>5001</v>
      </c>
      <c r="C85" s="73">
        <v>5</v>
      </c>
      <c r="D85" s="73">
        <v>0</v>
      </c>
      <c r="E85" s="73">
        <v>0</v>
      </c>
      <c r="F85" s="73">
        <v>0</v>
      </c>
      <c r="G85" s="69">
        <v>10</v>
      </c>
      <c r="H85" s="69">
        <v>2000</v>
      </c>
      <c r="I85" s="99" t="s">
        <v>293</v>
      </c>
      <c r="J85" s="102" t="s">
        <v>287</v>
      </c>
      <c r="K85" s="102">
        <v>32</v>
      </c>
      <c r="L85" s="36" t="s">
        <v>297</v>
      </c>
      <c r="M85"/>
      <c r="N85" s="101" t="s">
        <v>298</v>
      </c>
      <c r="O85" s="76" t="s">
        <v>296</v>
      </c>
      <c r="BA85" s="58"/>
      <c r="BB85" s="59"/>
      <c r="BC85" s="59"/>
      <c r="BD85" s="59"/>
    </row>
    <row r="86" spans="1:56" ht="27" x14ac:dyDescent="0.15">
      <c r="A86" s="77" t="s">
        <v>299</v>
      </c>
      <c r="B86" s="73">
        <v>5001</v>
      </c>
      <c r="C86" s="73">
        <v>50</v>
      </c>
      <c r="D86" s="73">
        <v>0</v>
      </c>
      <c r="E86" s="73">
        <v>0</v>
      </c>
      <c r="F86" s="73">
        <v>0</v>
      </c>
      <c r="G86" s="69">
        <v>5</v>
      </c>
      <c r="H86" s="69">
        <v>2000</v>
      </c>
      <c r="I86" s="99" t="s">
        <v>293</v>
      </c>
      <c r="J86" s="103" t="s">
        <v>287</v>
      </c>
      <c r="K86" s="103">
        <v>35</v>
      </c>
      <c r="L86" s="36" t="s">
        <v>290</v>
      </c>
      <c r="M86"/>
      <c r="N86" s="101"/>
      <c r="O86" s="77" t="s">
        <v>299</v>
      </c>
      <c r="BA86" s="58"/>
      <c r="BB86" s="59"/>
      <c r="BC86" s="59"/>
      <c r="BD86" s="59"/>
    </row>
    <row r="87" spans="1:56" ht="27" x14ac:dyDescent="0.15">
      <c r="A87" s="78" t="s">
        <v>300</v>
      </c>
      <c r="B87" s="73">
        <v>5001</v>
      </c>
      <c r="C87" s="73">
        <v>50</v>
      </c>
      <c r="D87" s="73">
        <v>0</v>
      </c>
      <c r="E87" s="73">
        <v>0</v>
      </c>
      <c r="F87" s="73">
        <v>0</v>
      </c>
      <c r="G87" s="69">
        <v>5</v>
      </c>
      <c r="H87" s="69">
        <v>2000</v>
      </c>
      <c r="I87" s="99" t="s">
        <v>293</v>
      </c>
      <c r="J87" s="102"/>
      <c r="K87" s="102"/>
      <c r="L87" s="36" t="s">
        <v>290</v>
      </c>
      <c r="M87"/>
      <c r="N87" s="101"/>
      <c r="O87" s="78" t="s">
        <v>300</v>
      </c>
      <c r="BA87" s="58"/>
      <c r="BB87" s="59"/>
      <c r="BC87" s="59"/>
      <c r="BD87" s="59"/>
    </row>
    <row r="88" spans="1:56" ht="27" x14ac:dyDescent="0.15">
      <c r="A88" s="79" t="s">
        <v>301</v>
      </c>
      <c r="B88" s="73">
        <v>5001</v>
      </c>
      <c r="C88" s="73">
        <v>50</v>
      </c>
      <c r="D88" s="73">
        <v>0</v>
      </c>
      <c r="E88" s="73">
        <v>0</v>
      </c>
      <c r="F88" s="73">
        <v>0</v>
      </c>
      <c r="G88" s="69">
        <v>5</v>
      </c>
      <c r="H88" s="69">
        <v>2000</v>
      </c>
      <c r="I88" s="99" t="s">
        <v>293</v>
      </c>
      <c r="J88" s="104"/>
      <c r="K88" s="104"/>
      <c r="L88" s="36" t="s">
        <v>290</v>
      </c>
      <c r="M88"/>
      <c r="N88" s="101"/>
      <c r="O88" s="79" t="s">
        <v>301</v>
      </c>
      <c r="BA88" s="58"/>
      <c r="BB88" s="59"/>
      <c r="BC88" s="59"/>
      <c r="BD88" s="59"/>
    </row>
    <row r="89" spans="1:56" ht="27" x14ac:dyDescent="0.15">
      <c r="A89" s="72" t="s">
        <v>285</v>
      </c>
      <c r="B89" s="80">
        <v>5188</v>
      </c>
      <c r="C89" s="80">
        <v>100</v>
      </c>
      <c r="D89" s="80">
        <v>0</v>
      </c>
      <c r="E89" s="80">
        <v>0</v>
      </c>
      <c r="F89" s="80">
        <v>0</v>
      </c>
      <c r="G89" s="69"/>
      <c r="H89" s="69"/>
      <c r="I89" s="105" t="s">
        <v>302</v>
      </c>
      <c r="J89" s="94" t="s">
        <v>287</v>
      </c>
      <c r="K89" s="94">
        <v>25</v>
      </c>
      <c r="L89" s="36" t="s">
        <v>288</v>
      </c>
      <c r="M89"/>
      <c r="O89" s="72" t="s">
        <v>285</v>
      </c>
      <c r="BA89" s="58"/>
      <c r="BB89" s="59"/>
      <c r="BC89" s="59"/>
      <c r="BD89" s="59"/>
    </row>
    <row r="90" spans="1:56" ht="27" x14ac:dyDescent="0.15">
      <c r="A90" s="67" t="s">
        <v>289</v>
      </c>
      <c r="B90" s="80">
        <v>5188</v>
      </c>
      <c r="C90" s="80">
        <v>50</v>
      </c>
      <c r="D90" s="80">
        <v>0</v>
      </c>
      <c r="E90" s="80">
        <v>0</v>
      </c>
      <c r="F90" s="80">
        <v>0</v>
      </c>
      <c r="G90" s="69"/>
      <c r="H90" s="69"/>
      <c r="I90" s="105" t="s">
        <v>302</v>
      </c>
      <c r="J90" s="96" t="s">
        <v>287</v>
      </c>
      <c r="K90" s="96">
        <v>34</v>
      </c>
      <c r="L90" s="36" t="s">
        <v>290</v>
      </c>
      <c r="M90"/>
      <c r="O90" s="67" t="s">
        <v>289</v>
      </c>
      <c r="BA90" s="58"/>
      <c r="BB90" s="59"/>
      <c r="BC90" s="59"/>
      <c r="BD90" s="59"/>
    </row>
    <row r="91" spans="1:56" ht="27" x14ac:dyDescent="0.15">
      <c r="A91" s="74" t="s">
        <v>291</v>
      </c>
      <c r="B91" s="80">
        <v>5188</v>
      </c>
      <c r="C91" s="80">
        <v>50</v>
      </c>
      <c r="D91" s="80">
        <v>0</v>
      </c>
      <c r="E91" s="80">
        <v>0</v>
      </c>
      <c r="F91" s="80">
        <v>0</v>
      </c>
      <c r="G91" s="69"/>
      <c r="H91" s="69"/>
      <c r="I91" s="105" t="s">
        <v>302</v>
      </c>
      <c r="J91" s="97" t="s">
        <v>287</v>
      </c>
      <c r="K91" s="97">
        <v>27</v>
      </c>
      <c r="L91" s="36" t="s">
        <v>290</v>
      </c>
      <c r="M91"/>
      <c r="O91" s="74" t="s">
        <v>291</v>
      </c>
      <c r="BA91" s="58"/>
      <c r="BB91" s="59"/>
      <c r="BC91" s="59"/>
      <c r="BD91" s="59"/>
    </row>
    <row r="92" spans="1:56" ht="27" x14ac:dyDescent="0.15">
      <c r="A92" s="71" t="s">
        <v>292</v>
      </c>
      <c r="B92" s="80">
        <v>5188</v>
      </c>
      <c r="C92" s="80">
        <v>20</v>
      </c>
      <c r="D92" s="80">
        <v>0</v>
      </c>
      <c r="E92" s="80">
        <v>0</v>
      </c>
      <c r="F92" s="80">
        <v>0</v>
      </c>
      <c r="G92" s="69">
        <v>10</v>
      </c>
      <c r="H92" s="69">
        <v>2000</v>
      </c>
      <c r="I92" s="105" t="s">
        <v>302</v>
      </c>
      <c r="J92" s="98" t="s">
        <v>287</v>
      </c>
      <c r="K92" s="98">
        <v>26</v>
      </c>
      <c r="L92" s="36" t="s">
        <v>294</v>
      </c>
      <c r="M92"/>
      <c r="O92" s="71" t="s">
        <v>292</v>
      </c>
    </row>
    <row r="93" spans="1:56" ht="27" x14ac:dyDescent="0.15">
      <c r="A93" s="81" t="s">
        <v>303</v>
      </c>
      <c r="B93" s="82">
        <v>7343</v>
      </c>
      <c r="C93" s="83">
        <v>400</v>
      </c>
      <c r="D93" s="83">
        <v>0</v>
      </c>
      <c r="E93" s="83">
        <v>0</v>
      </c>
      <c r="F93" s="83">
        <v>0</v>
      </c>
      <c r="G93" s="69">
        <v>20</v>
      </c>
      <c r="H93" s="69">
        <v>2000</v>
      </c>
      <c r="I93" s="50" t="s">
        <v>304</v>
      </c>
      <c r="J93" s="106" t="s">
        <v>287</v>
      </c>
      <c r="K93" s="106">
        <v>33</v>
      </c>
      <c r="L93" s="36" t="s">
        <v>305</v>
      </c>
      <c r="M93"/>
      <c r="O93" s="107" t="s">
        <v>303</v>
      </c>
    </row>
    <row r="94" spans="1:56" ht="27" x14ac:dyDescent="0.15">
      <c r="A94" s="84" t="s">
        <v>306</v>
      </c>
      <c r="B94" s="37">
        <v>7343</v>
      </c>
      <c r="C94" s="85">
        <v>100</v>
      </c>
      <c r="D94" s="86">
        <v>0</v>
      </c>
      <c r="E94" s="86">
        <v>0</v>
      </c>
      <c r="F94" s="86">
        <v>0</v>
      </c>
      <c r="G94" s="8">
        <v>10</v>
      </c>
      <c r="H94" s="8">
        <v>2000</v>
      </c>
      <c r="I94" s="50" t="s">
        <v>304</v>
      </c>
      <c r="J94" s="108" t="s">
        <v>287</v>
      </c>
      <c r="K94" s="108">
        <v>36</v>
      </c>
      <c r="L94" s="36" t="s">
        <v>288</v>
      </c>
      <c r="O94" s="84" t="s">
        <v>306</v>
      </c>
      <c r="AZ94" s="24"/>
      <c r="BA94" s="29"/>
      <c r="BB94" s="34"/>
    </row>
    <row r="95" spans="1:56" ht="27" x14ac:dyDescent="0.15">
      <c r="B95" s="87">
        <v>5051</v>
      </c>
      <c r="C95" s="87">
        <v>198</v>
      </c>
      <c r="D95" s="40">
        <v>148</v>
      </c>
      <c r="E95" s="87">
        <v>2</v>
      </c>
      <c r="F95" s="40">
        <v>2</v>
      </c>
      <c r="G95" s="8">
        <v>5</v>
      </c>
      <c r="H95" s="8">
        <v>200</v>
      </c>
      <c r="I95" s="109" t="s">
        <v>307</v>
      </c>
      <c r="J95" s="24"/>
      <c r="K95" s="110">
        <v>37</v>
      </c>
      <c r="L95" s="111"/>
      <c r="M95" s="111"/>
      <c r="N95" s="112"/>
      <c r="O95" s="113" t="s">
        <v>131</v>
      </c>
      <c r="AZ95" s="24"/>
      <c r="BA95" s="29"/>
      <c r="BB95" s="34"/>
    </row>
    <row r="96" spans="1:56" x14ac:dyDescent="0.15">
      <c r="B96" s="43">
        <v>6041</v>
      </c>
      <c r="C96" s="43">
        <v>198</v>
      </c>
      <c r="D96" s="43">
        <v>0</v>
      </c>
      <c r="E96" s="43">
        <v>2</v>
      </c>
      <c r="F96" s="43">
        <v>1.5</v>
      </c>
      <c r="G96" s="8">
        <v>5</v>
      </c>
      <c r="H96" s="8">
        <v>200</v>
      </c>
      <c r="I96" s="114" t="s">
        <v>308</v>
      </c>
      <c r="J96" s="24"/>
      <c r="K96" s="24"/>
      <c r="AZ96" s="24"/>
      <c r="BA96" s="29"/>
      <c r="BB96" s="34"/>
    </row>
    <row r="97" spans="2:54" x14ac:dyDescent="0.15">
      <c r="B97" s="43">
        <v>7459</v>
      </c>
      <c r="C97" s="43">
        <v>198</v>
      </c>
      <c r="D97" s="43">
        <v>0</v>
      </c>
      <c r="E97" s="43">
        <v>2</v>
      </c>
      <c r="F97" s="43">
        <v>0</v>
      </c>
      <c r="G97" s="8">
        <v>5</v>
      </c>
      <c r="H97" s="8">
        <v>200</v>
      </c>
      <c r="I97" s="43" t="s">
        <v>309</v>
      </c>
      <c r="J97" s="115" t="s">
        <v>310</v>
      </c>
    </row>
    <row r="98" spans="2:54" x14ac:dyDescent="0.15">
      <c r="B98" s="44">
        <v>3037</v>
      </c>
      <c r="C98" s="44">
        <v>198</v>
      </c>
      <c r="D98" s="44">
        <v>0</v>
      </c>
      <c r="E98" s="44">
        <v>2</v>
      </c>
      <c r="F98" s="44">
        <v>0</v>
      </c>
      <c r="G98" s="8">
        <v>5</v>
      </c>
      <c r="H98" s="8">
        <v>200</v>
      </c>
      <c r="I98" s="116" t="s">
        <v>311</v>
      </c>
      <c r="J98" s="24"/>
      <c r="K98" s="24"/>
      <c r="AZ98" s="24"/>
      <c r="BA98" s="29"/>
      <c r="BB98" s="34"/>
    </row>
    <row r="99" spans="2:54" x14ac:dyDescent="0.15">
      <c r="B99" s="165" t="s">
        <v>312</v>
      </c>
      <c r="C99" s="38">
        <v>198</v>
      </c>
      <c r="D99" s="38">
        <v>0</v>
      </c>
      <c r="E99" s="38">
        <v>2</v>
      </c>
      <c r="F99" s="38">
        <v>0</v>
      </c>
      <c r="G99" s="8">
        <v>5</v>
      </c>
      <c r="H99" s="8">
        <v>200</v>
      </c>
      <c r="I99" s="117" t="s">
        <v>313</v>
      </c>
      <c r="J99" s="24"/>
      <c r="K99" s="24"/>
      <c r="AZ99" s="24"/>
      <c r="BA99" s="29"/>
      <c r="BB99" s="34"/>
    </row>
    <row r="100" spans="2:54" x14ac:dyDescent="0.15">
      <c r="B100" s="42">
        <v>3361</v>
      </c>
      <c r="C100" s="42">
        <v>198</v>
      </c>
      <c r="D100" s="42">
        <v>198</v>
      </c>
      <c r="E100" s="42">
        <v>2</v>
      </c>
      <c r="F100" s="42">
        <v>2</v>
      </c>
      <c r="G100" s="8">
        <v>5</v>
      </c>
      <c r="H100" s="8">
        <v>200</v>
      </c>
      <c r="I100" s="10" t="s">
        <v>314</v>
      </c>
      <c r="J100" s="24"/>
      <c r="K100" s="24"/>
      <c r="AZ100" s="24"/>
      <c r="BA100" s="29"/>
      <c r="BB100" s="34"/>
    </row>
    <row r="101" spans="2:54" x14ac:dyDescent="0.15">
      <c r="B101" s="42">
        <v>5654</v>
      </c>
      <c r="C101" s="42">
        <v>198</v>
      </c>
      <c r="D101" s="42">
        <v>198</v>
      </c>
      <c r="E101" s="42">
        <v>2</v>
      </c>
      <c r="F101" s="42">
        <v>2</v>
      </c>
      <c r="G101" s="8">
        <v>5</v>
      </c>
      <c r="H101" s="8">
        <v>200</v>
      </c>
      <c r="I101" s="10" t="s">
        <v>315</v>
      </c>
      <c r="J101" s="24"/>
      <c r="K101" s="24"/>
      <c r="AZ101" s="24"/>
      <c r="BA101" s="29"/>
      <c r="BB101" s="34"/>
    </row>
    <row r="102" spans="2:54" x14ac:dyDescent="0.15">
      <c r="B102" s="42">
        <v>7672</v>
      </c>
      <c r="C102" s="42">
        <v>198</v>
      </c>
      <c r="D102" s="42">
        <v>198</v>
      </c>
      <c r="E102" s="42">
        <v>2</v>
      </c>
      <c r="F102" s="42">
        <v>2</v>
      </c>
      <c r="G102" s="8">
        <v>5</v>
      </c>
      <c r="H102" s="8">
        <v>200</v>
      </c>
      <c r="I102" s="10" t="s">
        <v>316</v>
      </c>
      <c r="J102" s="24"/>
      <c r="K102" s="24"/>
      <c r="AZ102" s="24"/>
      <c r="BA102" s="29"/>
      <c r="BB102" s="34"/>
    </row>
    <row r="103" spans="2:54" x14ac:dyDescent="0.15">
      <c r="B103" s="42">
        <v>6760</v>
      </c>
      <c r="C103" s="42">
        <v>198</v>
      </c>
      <c r="D103" s="42">
        <v>198</v>
      </c>
      <c r="E103" s="42">
        <v>2</v>
      </c>
      <c r="F103" s="42">
        <v>2</v>
      </c>
      <c r="G103" s="8">
        <v>5</v>
      </c>
      <c r="H103" s="8">
        <v>200</v>
      </c>
      <c r="I103" s="10" t="s">
        <v>317</v>
      </c>
      <c r="AR103" s="153"/>
      <c r="AZ103" s="30"/>
      <c r="BA103" s="29"/>
      <c r="BB103" s="34"/>
    </row>
    <row r="104" spans="2:54" x14ac:dyDescent="0.15">
      <c r="B104" s="42">
        <v>7811</v>
      </c>
      <c r="C104" s="42">
        <v>198</v>
      </c>
      <c r="D104" s="42">
        <v>198</v>
      </c>
      <c r="E104" s="42">
        <v>2</v>
      </c>
      <c r="F104" s="42">
        <v>2</v>
      </c>
      <c r="G104" s="8">
        <v>5</v>
      </c>
      <c r="H104" s="8">
        <v>200</v>
      </c>
      <c r="I104" s="10" t="s">
        <v>318</v>
      </c>
      <c r="AR104" s="153"/>
      <c r="AZ104" s="30"/>
      <c r="BA104" s="29"/>
      <c r="BB104" s="34"/>
    </row>
    <row r="105" spans="2:54" x14ac:dyDescent="0.15">
      <c r="B105" s="38">
        <v>3609</v>
      </c>
      <c r="C105" s="38">
        <v>198</v>
      </c>
      <c r="D105" s="38">
        <v>0</v>
      </c>
      <c r="E105" s="38">
        <v>2</v>
      </c>
      <c r="F105" s="38">
        <v>0</v>
      </c>
      <c r="G105" s="8">
        <v>5</v>
      </c>
      <c r="H105" s="8">
        <v>200</v>
      </c>
      <c r="I105" s="114" t="s">
        <v>319</v>
      </c>
      <c r="AR105" s="153"/>
      <c r="AZ105" s="30"/>
      <c r="BA105" s="29"/>
      <c r="BB105" s="34"/>
    </row>
    <row r="106" spans="2:54" x14ac:dyDescent="0.15">
      <c r="B106" s="42">
        <v>5638</v>
      </c>
      <c r="C106" s="42">
        <v>198</v>
      </c>
      <c r="D106" s="42">
        <v>198</v>
      </c>
      <c r="E106" s="42">
        <v>2</v>
      </c>
      <c r="F106" s="42">
        <v>2</v>
      </c>
      <c r="G106" s="8">
        <v>5</v>
      </c>
      <c r="H106" s="8">
        <v>200</v>
      </c>
      <c r="I106" s="10" t="s">
        <v>320</v>
      </c>
      <c r="AR106" s="153"/>
      <c r="AZ106" s="30"/>
      <c r="BA106" s="29"/>
      <c r="BB106" s="34"/>
    </row>
    <row r="107" spans="2:54" x14ac:dyDescent="0.15">
      <c r="B107" s="42">
        <v>2831</v>
      </c>
      <c r="C107" s="42">
        <v>198</v>
      </c>
      <c r="D107" s="42">
        <v>198</v>
      </c>
      <c r="E107" s="42">
        <v>2</v>
      </c>
      <c r="F107" s="42">
        <v>2</v>
      </c>
      <c r="G107" s="8">
        <v>5</v>
      </c>
      <c r="H107" s="8">
        <v>200</v>
      </c>
      <c r="I107" s="10" t="s">
        <v>321</v>
      </c>
      <c r="AR107" s="153"/>
      <c r="AZ107" s="30"/>
      <c r="BA107" s="29"/>
      <c r="BB107" s="34"/>
    </row>
    <row r="108" spans="2:54" ht="33.75" x14ac:dyDescent="0.15">
      <c r="B108" s="42">
        <v>2893</v>
      </c>
      <c r="C108" s="42">
        <v>198</v>
      </c>
      <c r="D108" s="42">
        <v>198</v>
      </c>
      <c r="E108" s="42">
        <v>2</v>
      </c>
      <c r="F108" s="42">
        <v>2</v>
      </c>
      <c r="G108" s="8">
        <v>5</v>
      </c>
      <c r="H108" s="8">
        <v>200</v>
      </c>
      <c r="I108" s="10" t="s">
        <v>322</v>
      </c>
      <c r="J108" s="118"/>
      <c r="K108" s="119">
        <v>12</v>
      </c>
      <c r="L108" s="120" t="s">
        <v>323</v>
      </c>
      <c r="M108" s="121">
        <v>5</v>
      </c>
      <c r="N108" s="122" t="s">
        <v>324</v>
      </c>
      <c r="AR108" s="153"/>
      <c r="AZ108" s="30"/>
      <c r="BA108" s="29"/>
      <c r="BB108" s="34"/>
    </row>
    <row r="109" spans="2:54" ht="33.75" x14ac:dyDescent="0.15">
      <c r="B109" s="42">
        <v>7800</v>
      </c>
      <c r="C109" s="42">
        <v>198</v>
      </c>
      <c r="D109" s="42">
        <v>198</v>
      </c>
      <c r="E109" s="42">
        <v>2</v>
      </c>
      <c r="F109" s="42">
        <v>2</v>
      </c>
      <c r="G109" s="8">
        <v>5</v>
      </c>
      <c r="H109" s="8">
        <v>200</v>
      </c>
      <c r="I109" s="10" t="s">
        <v>325</v>
      </c>
      <c r="J109" s="118"/>
      <c r="K109" s="119" t="s">
        <v>326</v>
      </c>
      <c r="L109" s="120" t="s">
        <v>327</v>
      </c>
      <c r="M109" s="121">
        <v>6</v>
      </c>
      <c r="N109" s="122" t="s">
        <v>328</v>
      </c>
      <c r="AR109" s="153"/>
      <c r="AZ109" s="30"/>
      <c r="BA109" s="29"/>
      <c r="BB109" s="34"/>
    </row>
    <row r="110" spans="2:54" ht="33.75" x14ac:dyDescent="0.15">
      <c r="B110" s="43">
        <v>5732</v>
      </c>
      <c r="C110" s="43">
        <v>198</v>
      </c>
      <c r="D110" s="43">
        <v>0</v>
      </c>
      <c r="E110" s="43">
        <v>2</v>
      </c>
      <c r="F110" s="43">
        <v>0</v>
      </c>
      <c r="G110" s="8">
        <v>5</v>
      </c>
      <c r="H110" s="8">
        <v>200</v>
      </c>
      <c r="I110" s="10" t="s">
        <v>329</v>
      </c>
      <c r="J110" s="118"/>
      <c r="K110" s="123" t="s">
        <v>330</v>
      </c>
      <c r="L110" s="120" t="s">
        <v>331</v>
      </c>
      <c r="M110" s="121">
        <v>7</v>
      </c>
      <c r="N110" s="122" t="s">
        <v>332</v>
      </c>
      <c r="AR110" s="153"/>
      <c r="AZ110" s="30"/>
      <c r="BA110" s="29"/>
      <c r="BB110" s="34"/>
    </row>
    <row r="111" spans="2:54" ht="33.75" x14ac:dyDescent="0.15">
      <c r="B111" s="44">
        <v>7891</v>
      </c>
      <c r="C111" s="42">
        <v>198</v>
      </c>
      <c r="D111" s="42">
        <v>198</v>
      </c>
      <c r="E111" s="42">
        <v>2</v>
      </c>
      <c r="F111" s="42">
        <v>2</v>
      </c>
      <c r="G111" s="8">
        <v>5</v>
      </c>
      <c r="H111" s="8">
        <v>200</v>
      </c>
      <c r="I111" s="10" t="s">
        <v>333</v>
      </c>
      <c r="J111" s="118"/>
      <c r="K111" s="119">
        <v>16</v>
      </c>
      <c r="L111" s="120" t="s">
        <v>124</v>
      </c>
      <c r="M111" s="121">
        <v>8</v>
      </c>
      <c r="N111" s="122" t="s">
        <v>334</v>
      </c>
      <c r="AR111" s="153"/>
      <c r="AZ111" s="30"/>
      <c r="BA111" s="29"/>
      <c r="BB111" s="34"/>
    </row>
    <row r="112" spans="2:54" ht="33.75" x14ac:dyDescent="0.15">
      <c r="B112" s="44">
        <v>5876</v>
      </c>
      <c r="C112" s="42">
        <v>198</v>
      </c>
      <c r="D112" s="42">
        <v>198</v>
      </c>
      <c r="E112" s="42">
        <v>2</v>
      </c>
      <c r="F112" s="42">
        <v>2</v>
      </c>
      <c r="G112" s="8">
        <v>5</v>
      </c>
      <c r="H112" s="8">
        <v>200</v>
      </c>
      <c r="I112" s="10" t="s">
        <v>335</v>
      </c>
      <c r="J112" s="118"/>
      <c r="K112" s="119">
        <v>22</v>
      </c>
      <c r="L112" s="120" t="s">
        <v>336</v>
      </c>
      <c r="M112" s="124">
        <v>17</v>
      </c>
      <c r="N112" s="125" t="s">
        <v>60</v>
      </c>
      <c r="AR112" s="153"/>
      <c r="AZ112" s="30"/>
      <c r="BA112" s="29"/>
      <c r="BB112" s="34"/>
    </row>
    <row r="113" spans="2:54" ht="33.75" x14ac:dyDescent="0.15">
      <c r="B113" s="44">
        <v>7807</v>
      </c>
      <c r="C113" s="42">
        <v>198</v>
      </c>
      <c r="D113" s="42">
        <v>198</v>
      </c>
      <c r="E113" s="42">
        <v>2</v>
      </c>
      <c r="F113" s="42">
        <v>2</v>
      </c>
      <c r="G113" s="8">
        <v>5</v>
      </c>
      <c r="H113" s="8">
        <v>200</v>
      </c>
      <c r="I113" s="10" t="s">
        <v>337</v>
      </c>
      <c r="J113" s="118"/>
      <c r="K113" s="119">
        <v>23</v>
      </c>
      <c r="L113" s="120" t="s">
        <v>338</v>
      </c>
      <c r="M113" s="126">
        <v>11</v>
      </c>
      <c r="N113" s="127" t="s">
        <v>339</v>
      </c>
      <c r="AR113" s="153"/>
      <c r="AZ113" s="30"/>
      <c r="BA113" s="29"/>
      <c r="BB113" s="34"/>
    </row>
    <row r="114" spans="2:54" ht="33.75" x14ac:dyDescent="0.15">
      <c r="B114" s="88">
        <v>5788</v>
      </c>
      <c r="C114" s="42">
        <v>198</v>
      </c>
      <c r="D114" s="40">
        <v>98</v>
      </c>
      <c r="E114" s="42">
        <v>2</v>
      </c>
      <c r="F114" s="40">
        <v>1.5</v>
      </c>
      <c r="G114" s="8">
        <v>5</v>
      </c>
      <c r="H114" s="8">
        <v>200</v>
      </c>
      <c r="I114" s="128" t="s">
        <v>340</v>
      </c>
      <c r="J114" s="129"/>
      <c r="K114" s="119">
        <v>24</v>
      </c>
      <c r="L114" s="120" t="s">
        <v>341</v>
      </c>
      <c r="M114" s="130">
        <v>25</v>
      </c>
      <c r="N114" s="131" t="s">
        <v>285</v>
      </c>
      <c r="AR114" s="153"/>
      <c r="AZ114" s="30"/>
      <c r="BA114" s="29"/>
      <c r="BB114" s="34"/>
    </row>
    <row r="115" spans="2:54" ht="33.75" x14ac:dyDescent="0.15">
      <c r="B115" s="37">
        <v>6191</v>
      </c>
      <c r="C115" s="42">
        <v>198</v>
      </c>
      <c r="D115" s="40">
        <v>98</v>
      </c>
      <c r="E115" s="42">
        <v>2</v>
      </c>
      <c r="F115" s="40">
        <v>2</v>
      </c>
      <c r="G115" s="8">
        <v>5</v>
      </c>
      <c r="H115" s="8">
        <v>200</v>
      </c>
      <c r="I115" s="37" t="s">
        <v>342</v>
      </c>
      <c r="J115" s="118"/>
      <c r="K115" s="119">
        <v>21</v>
      </c>
      <c r="L115" s="120" t="s">
        <v>343</v>
      </c>
      <c r="M115" s="132">
        <v>26</v>
      </c>
      <c r="N115" s="133" t="s">
        <v>292</v>
      </c>
      <c r="AR115" s="153"/>
      <c r="AZ115" s="30"/>
      <c r="BA115" s="29"/>
      <c r="BB115" s="34"/>
    </row>
    <row r="116" spans="2:54" ht="33.75" x14ac:dyDescent="0.15">
      <c r="B116" s="45">
        <v>5536</v>
      </c>
      <c r="C116" s="45">
        <v>198</v>
      </c>
      <c r="D116" s="45">
        <v>98</v>
      </c>
      <c r="E116" s="45">
        <v>2</v>
      </c>
      <c r="F116" s="45">
        <v>2</v>
      </c>
      <c r="G116" s="8">
        <v>5</v>
      </c>
      <c r="H116" s="8">
        <v>200</v>
      </c>
      <c r="I116" s="45" t="s">
        <v>344</v>
      </c>
      <c r="J116" s="118"/>
      <c r="K116" s="119" t="s">
        <v>345</v>
      </c>
      <c r="L116" s="120" t="s">
        <v>346</v>
      </c>
      <c r="M116" s="134">
        <v>27</v>
      </c>
      <c r="N116" s="70" t="s">
        <v>291</v>
      </c>
      <c r="AR116" s="153"/>
      <c r="AS116" s="153"/>
      <c r="AZ116" s="24"/>
      <c r="BA116" s="29"/>
      <c r="BB116" s="34"/>
    </row>
    <row r="117" spans="2:54" ht="33.75" x14ac:dyDescent="0.15">
      <c r="B117" s="44">
        <v>6157</v>
      </c>
      <c r="C117" s="42">
        <v>198</v>
      </c>
      <c r="D117" s="45">
        <v>98</v>
      </c>
      <c r="E117" s="45">
        <v>2</v>
      </c>
      <c r="F117" s="45">
        <v>2</v>
      </c>
      <c r="G117" s="8">
        <v>5</v>
      </c>
      <c r="H117" s="8">
        <v>200</v>
      </c>
      <c r="I117" s="10" t="s">
        <v>258</v>
      </c>
      <c r="J117" s="135" t="s">
        <v>347</v>
      </c>
      <c r="K117" s="136"/>
      <c r="L117" s="137"/>
      <c r="M117" s="138">
        <v>28</v>
      </c>
      <c r="N117" s="139" t="s">
        <v>348</v>
      </c>
      <c r="AR117" s="153"/>
      <c r="AS117" s="153"/>
      <c r="AZ117" s="24"/>
      <c r="BA117" s="29"/>
      <c r="BB117" s="34"/>
    </row>
    <row r="118" spans="2:54" ht="33.75" x14ac:dyDescent="0.15">
      <c r="B118" s="36">
        <v>7639</v>
      </c>
      <c r="C118" s="42">
        <v>198</v>
      </c>
      <c r="D118" s="42">
        <v>198</v>
      </c>
      <c r="E118" s="42">
        <v>2</v>
      </c>
      <c r="F118" s="42">
        <v>2</v>
      </c>
      <c r="G118" s="8">
        <v>5</v>
      </c>
      <c r="H118" s="8">
        <v>200</v>
      </c>
      <c r="I118" s="10" t="s">
        <v>349</v>
      </c>
      <c r="J118" s="118"/>
      <c r="K118" s="140" t="s">
        <v>350</v>
      </c>
      <c r="L118" s="141"/>
      <c r="M118" s="142">
        <v>29</v>
      </c>
      <c r="N118" s="143" t="s">
        <v>351</v>
      </c>
      <c r="AR118" s="153"/>
      <c r="AS118" s="153"/>
      <c r="AZ118" s="24"/>
      <c r="BA118" s="29"/>
      <c r="BB118" s="34"/>
    </row>
    <row r="119" spans="2:54" ht="51" x14ac:dyDescent="0.15">
      <c r="B119" s="38">
        <v>2107</v>
      </c>
      <c r="C119" s="38">
        <v>198</v>
      </c>
      <c r="D119" s="38">
        <v>198</v>
      </c>
      <c r="E119" s="38">
        <v>2</v>
      </c>
      <c r="F119" s="38">
        <v>2</v>
      </c>
      <c r="G119" s="8">
        <v>5</v>
      </c>
      <c r="H119" s="8">
        <v>200</v>
      </c>
      <c r="I119" s="10" t="s">
        <v>352</v>
      </c>
      <c r="J119" s="118"/>
      <c r="K119" s="140" t="s">
        <v>353</v>
      </c>
      <c r="L119" s="141"/>
      <c r="M119" s="144">
        <v>30</v>
      </c>
      <c r="N119" s="145" t="s">
        <v>354</v>
      </c>
      <c r="AR119" s="153"/>
      <c r="AS119" s="153"/>
      <c r="AZ119" s="24"/>
      <c r="BA119" s="29"/>
      <c r="BB119" s="34"/>
    </row>
    <row r="120" spans="2:54" ht="33.75" x14ac:dyDescent="0.15">
      <c r="B120" s="38">
        <v>6698</v>
      </c>
      <c r="C120" s="38">
        <v>198</v>
      </c>
      <c r="D120" s="38">
        <v>48</v>
      </c>
      <c r="E120" s="38">
        <v>2</v>
      </c>
      <c r="F120" s="38">
        <v>2</v>
      </c>
      <c r="G120" s="8">
        <v>5</v>
      </c>
      <c r="H120" s="8">
        <v>200</v>
      </c>
      <c r="I120" s="10" t="s">
        <v>355</v>
      </c>
      <c r="J120" s="118"/>
      <c r="K120" s="140" t="s">
        <v>356</v>
      </c>
      <c r="L120" s="141"/>
      <c r="M120" s="142">
        <v>31</v>
      </c>
      <c r="N120" s="36" t="s">
        <v>357</v>
      </c>
      <c r="AR120" s="153"/>
      <c r="AS120" s="153"/>
      <c r="AZ120" s="24"/>
      <c r="BA120" s="29"/>
      <c r="BB120" s="34"/>
    </row>
    <row r="121" spans="2:54" ht="51" x14ac:dyDescent="0.15">
      <c r="B121" s="42">
        <v>5100</v>
      </c>
      <c r="C121" s="42">
        <v>198</v>
      </c>
      <c r="D121" s="42">
        <v>0</v>
      </c>
      <c r="E121" s="42">
        <v>2</v>
      </c>
      <c r="F121" s="42">
        <v>0</v>
      </c>
      <c r="G121" s="8">
        <v>5</v>
      </c>
      <c r="H121" s="8">
        <v>200</v>
      </c>
      <c r="I121" s="10" t="s">
        <v>358</v>
      </c>
      <c r="J121" s="118"/>
      <c r="K121" s="146" t="s">
        <v>359</v>
      </c>
      <c r="L121" s="147"/>
      <c r="M121" s="142">
        <v>32</v>
      </c>
      <c r="N121" s="36" t="s">
        <v>296</v>
      </c>
      <c r="AR121" s="153"/>
      <c r="AS121" s="153"/>
      <c r="AZ121" s="24"/>
      <c r="BA121" s="29"/>
      <c r="BB121" s="34"/>
    </row>
    <row r="122" spans="2:54" ht="33.75" x14ac:dyDescent="0.15">
      <c r="B122" s="46">
        <v>5933</v>
      </c>
      <c r="C122" s="46">
        <v>198</v>
      </c>
      <c r="D122" s="46">
        <v>0</v>
      </c>
      <c r="E122" s="46">
        <v>2</v>
      </c>
      <c r="F122" s="46">
        <v>0</v>
      </c>
      <c r="G122" s="8">
        <v>5</v>
      </c>
      <c r="H122" s="8">
        <v>200</v>
      </c>
      <c r="I122" s="148" t="s">
        <v>360</v>
      </c>
      <c r="J122" s="118"/>
      <c r="K122" s="149" t="s">
        <v>361</v>
      </c>
      <c r="L122" s="150"/>
      <c r="M122" s="142">
        <v>33</v>
      </c>
      <c r="N122" s="18" t="s">
        <v>303</v>
      </c>
      <c r="AR122" s="153"/>
      <c r="AS122" s="153"/>
      <c r="AZ122" s="24"/>
      <c r="BA122" s="29"/>
      <c r="BB122" s="34"/>
    </row>
    <row r="123" spans="2:54" ht="33.75" x14ac:dyDescent="0.15">
      <c r="B123" s="89">
        <v>6999</v>
      </c>
      <c r="C123" s="89">
        <v>198</v>
      </c>
      <c r="D123" s="89">
        <v>198</v>
      </c>
      <c r="E123" s="89">
        <v>2</v>
      </c>
      <c r="F123" s="89">
        <v>2</v>
      </c>
      <c r="G123" s="8">
        <v>5</v>
      </c>
      <c r="H123" s="8">
        <v>200</v>
      </c>
      <c r="I123" s="89" t="s">
        <v>362</v>
      </c>
      <c r="J123" s="118"/>
      <c r="M123" s="96">
        <v>34</v>
      </c>
      <c r="N123" s="67" t="s">
        <v>289</v>
      </c>
      <c r="AR123" s="153"/>
      <c r="AS123" s="153"/>
      <c r="AZ123" s="24"/>
      <c r="BA123" s="29"/>
      <c r="BB123" s="34"/>
    </row>
    <row r="124" spans="2:54" ht="33.75" x14ac:dyDescent="0.15">
      <c r="B124" s="38">
        <v>2644</v>
      </c>
      <c r="C124" s="42">
        <v>198</v>
      </c>
      <c r="D124" s="42">
        <v>198</v>
      </c>
      <c r="E124" s="42">
        <v>2</v>
      </c>
      <c r="F124" s="42">
        <v>2</v>
      </c>
      <c r="G124" s="8">
        <v>5</v>
      </c>
      <c r="H124" s="8">
        <v>200</v>
      </c>
      <c r="I124" s="10" t="s">
        <v>363</v>
      </c>
      <c r="J124" s="151" t="s">
        <v>364</v>
      </c>
      <c r="M124" s="77">
        <v>35</v>
      </c>
      <c r="N124" s="77" t="s">
        <v>299</v>
      </c>
      <c r="AR124" s="153"/>
      <c r="AS124" s="153"/>
      <c r="AZ124" s="24"/>
      <c r="BA124" s="29"/>
      <c r="BB124" s="34"/>
    </row>
    <row r="125" spans="2:54" x14ac:dyDescent="0.15">
      <c r="B125" s="38">
        <v>7994</v>
      </c>
      <c r="C125" s="42">
        <v>198</v>
      </c>
      <c r="D125" s="42">
        <v>198</v>
      </c>
      <c r="E125" s="42">
        <v>2</v>
      </c>
      <c r="F125" s="42">
        <v>2</v>
      </c>
      <c r="G125" s="8">
        <v>5</v>
      </c>
      <c r="H125" s="8">
        <v>200</v>
      </c>
      <c r="I125" s="10" t="s">
        <v>365</v>
      </c>
      <c r="M125" s="152">
        <v>36</v>
      </c>
      <c r="N125" s="84" t="s">
        <v>306</v>
      </c>
      <c r="O125" s="136"/>
    </row>
    <row r="126" spans="2:54" x14ac:dyDescent="0.15">
      <c r="B126" s="37">
        <v>6699</v>
      </c>
      <c r="C126" s="38">
        <v>198</v>
      </c>
      <c r="D126" s="38">
        <v>0</v>
      </c>
      <c r="E126" s="38">
        <v>2</v>
      </c>
      <c r="F126" s="38">
        <v>0</v>
      </c>
      <c r="G126" s="8">
        <v>5</v>
      </c>
      <c r="H126" s="8">
        <v>200</v>
      </c>
      <c r="I126" s="117" t="s">
        <v>89</v>
      </c>
      <c r="P126" s="36" t="s">
        <v>61</v>
      </c>
    </row>
    <row r="127" spans="2:54" x14ac:dyDescent="0.15">
      <c r="B127" s="43">
        <v>6459</v>
      </c>
      <c r="C127" s="43">
        <v>198</v>
      </c>
      <c r="D127" s="43">
        <v>98</v>
      </c>
      <c r="E127" s="43">
        <v>2</v>
      </c>
      <c r="F127" s="43">
        <v>2</v>
      </c>
      <c r="G127" s="8">
        <v>5</v>
      </c>
      <c r="H127" s="8">
        <v>200</v>
      </c>
      <c r="I127" s="10" t="s">
        <v>366</v>
      </c>
    </row>
    <row r="128" spans="2:54" x14ac:dyDescent="0.15">
      <c r="B128" s="43">
        <v>6862</v>
      </c>
      <c r="C128" s="42">
        <v>198</v>
      </c>
      <c r="D128" s="42">
        <v>0</v>
      </c>
      <c r="E128" s="42">
        <v>2</v>
      </c>
      <c r="F128" s="42">
        <v>2</v>
      </c>
      <c r="G128" s="8">
        <v>5</v>
      </c>
      <c r="H128" s="8">
        <v>200</v>
      </c>
      <c r="I128" s="10" t="s">
        <v>367</v>
      </c>
    </row>
    <row r="129" spans="2:10" x14ac:dyDescent="0.15">
      <c r="B129" s="44">
        <v>7139</v>
      </c>
      <c r="C129" s="42">
        <v>198</v>
      </c>
      <c r="D129" s="42">
        <v>198</v>
      </c>
      <c r="E129" s="42">
        <v>2</v>
      </c>
      <c r="F129" s="42">
        <v>2</v>
      </c>
      <c r="G129" s="8">
        <v>5</v>
      </c>
      <c r="H129" s="8">
        <v>200</v>
      </c>
      <c r="I129" s="10" t="s">
        <v>368</v>
      </c>
    </row>
    <row r="130" spans="2:10" x14ac:dyDescent="0.15">
      <c r="B130" s="37">
        <v>5954</v>
      </c>
      <c r="C130" s="38">
        <v>198</v>
      </c>
      <c r="D130" s="38">
        <v>0</v>
      </c>
      <c r="E130" s="38">
        <v>2</v>
      </c>
      <c r="F130" s="38">
        <v>0</v>
      </c>
      <c r="G130" s="8">
        <v>5</v>
      </c>
      <c r="H130" s="8">
        <v>200</v>
      </c>
      <c r="I130" s="10" t="s">
        <v>369</v>
      </c>
    </row>
    <row r="131" spans="2:10" x14ac:dyDescent="0.15">
      <c r="B131" s="37">
        <v>6423</v>
      </c>
      <c r="C131" s="42">
        <v>198</v>
      </c>
      <c r="D131" s="42">
        <v>198</v>
      </c>
      <c r="E131" s="42">
        <v>2</v>
      </c>
      <c r="F131" s="42">
        <v>2</v>
      </c>
      <c r="G131" s="8">
        <v>5</v>
      </c>
      <c r="H131" s="8">
        <v>200</v>
      </c>
      <c r="I131" s="37" t="s">
        <v>370</v>
      </c>
    </row>
    <row r="132" spans="2:10" x14ac:dyDescent="0.15">
      <c r="B132" s="37">
        <v>7203</v>
      </c>
      <c r="C132" s="44">
        <v>198</v>
      </c>
      <c r="D132" s="44">
        <v>198</v>
      </c>
      <c r="E132" s="44">
        <v>2</v>
      </c>
      <c r="F132" s="44">
        <v>2</v>
      </c>
      <c r="G132" s="8">
        <v>5</v>
      </c>
      <c r="H132" s="8">
        <v>200</v>
      </c>
      <c r="I132" s="10" t="s">
        <v>371</v>
      </c>
    </row>
    <row r="133" spans="2:10" x14ac:dyDescent="0.15">
      <c r="B133" s="44">
        <v>5301</v>
      </c>
      <c r="C133" s="44">
        <v>198</v>
      </c>
      <c r="D133" s="44">
        <v>148</v>
      </c>
      <c r="E133" s="44">
        <v>2</v>
      </c>
      <c r="F133" s="44">
        <v>2</v>
      </c>
      <c r="G133" s="8">
        <v>5</v>
      </c>
      <c r="H133" s="8">
        <v>200</v>
      </c>
      <c r="I133" s="10" t="s">
        <v>198</v>
      </c>
    </row>
    <row r="134" spans="2:10" x14ac:dyDescent="0.15">
      <c r="B134" s="44">
        <v>5778</v>
      </c>
      <c r="C134" s="42">
        <v>198</v>
      </c>
      <c r="D134" s="42">
        <v>198</v>
      </c>
      <c r="E134" s="42">
        <v>2</v>
      </c>
      <c r="F134" s="42">
        <v>2</v>
      </c>
      <c r="G134" s="8">
        <v>5</v>
      </c>
      <c r="H134" s="8">
        <v>200</v>
      </c>
      <c r="I134" s="10" t="s">
        <v>372</v>
      </c>
    </row>
    <row r="135" spans="2:10" x14ac:dyDescent="0.15">
      <c r="B135" s="44">
        <v>5151</v>
      </c>
      <c r="C135" s="42">
        <v>198</v>
      </c>
      <c r="D135" s="42">
        <v>198</v>
      </c>
      <c r="E135" s="42">
        <v>2</v>
      </c>
      <c r="F135" s="42">
        <v>2</v>
      </c>
      <c r="G135" s="8">
        <v>5</v>
      </c>
      <c r="H135" s="8">
        <v>200</v>
      </c>
      <c r="I135" s="10" t="s">
        <v>373</v>
      </c>
    </row>
    <row r="136" spans="2:10" x14ac:dyDescent="0.15">
      <c r="B136" s="44">
        <v>1184</v>
      </c>
      <c r="C136" s="38">
        <v>198</v>
      </c>
      <c r="D136" s="38">
        <v>0</v>
      </c>
      <c r="E136" s="38">
        <v>2</v>
      </c>
      <c r="F136" s="38">
        <v>0</v>
      </c>
      <c r="G136" s="8">
        <v>5</v>
      </c>
      <c r="H136" s="8">
        <v>200</v>
      </c>
      <c r="I136" s="10" t="s">
        <v>374</v>
      </c>
    </row>
    <row r="137" spans="2:10" x14ac:dyDescent="0.15">
      <c r="B137" s="44">
        <v>3953</v>
      </c>
      <c r="C137" s="44">
        <v>198</v>
      </c>
      <c r="D137" s="44">
        <v>0</v>
      </c>
      <c r="E137" s="44">
        <v>2</v>
      </c>
      <c r="F137" s="44">
        <v>0</v>
      </c>
      <c r="G137" s="8">
        <v>5</v>
      </c>
      <c r="H137" s="8">
        <v>200</v>
      </c>
      <c r="I137" s="10" t="s">
        <v>375</v>
      </c>
    </row>
    <row r="138" spans="2:10" x14ac:dyDescent="0.15">
      <c r="B138" s="18">
        <v>5289</v>
      </c>
      <c r="C138" s="42">
        <v>198</v>
      </c>
      <c r="D138" s="40">
        <v>98</v>
      </c>
      <c r="E138" s="42">
        <v>2</v>
      </c>
      <c r="F138" s="40">
        <v>2</v>
      </c>
      <c r="G138" s="8">
        <v>5</v>
      </c>
      <c r="H138" s="8">
        <v>200</v>
      </c>
      <c r="I138" s="10" t="s">
        <v>376</v>
      </c>
    </row>
    <row r="139" spans="2:10" x14ac:dyDescent="0.15">
      <c r="B139" s="43">
        <v>3130</v>
      </c>
      <c r="C139" s="43">
        <v>198</v>
      </c>
      <c r="D139" s="43">
        <v>98</v>
      </c>
      <c r="E139" s="43">
        <v>2</v>
      </c>
      <c r="F139" s="43">
        <v>2</v>
      </c>
      <c r="G139" s="8">
        <v>5</v>
      </c>
      <c r="H139" s="8">
        <v>200</v>
      </c>
      <c r="I139" s="10" t="s">
        <v>377</v>
      </c>
    </row>
    <row r="140" spans="2:10" x14ac:dyDescent="0.15">
      <c r="B140" s="43">
        <v>7705</v>
      </c>
      <c r="C140" s="43">
        <v>198</v>
      </c>
      <c r="D140" s="43">
        <v>98</v>
      </c>
      <c r="E140" s="43">
        <v>2</v>
      </c>
      <c r="F140" s="43">
        <v>2</v>
      </c>
      <c r="G140" s="8">
        <v>5</v>
      </c>
      <c r="H140" s="8">
        <v>200</v>
      </c>
      <c r="I140" s="10" t="s">
        <v>378</v>
      </c>
    </row>
    <row r="141" spans="2:10" x14ac:dyDescent="0.15">
      <c r="B141" s="43">
        <v>5486</v>
      </c>
      <c r="C141" s="43">
        <v>198</v>
      </c>
      <c r="D141" s="43">
        <v>198</v>
      </c>
      <c r="E141" s="43">
        <v>2</v>
      </c>
      <c r="F141" s="43">
        <v>2</v>
      </c>
      <c r="G141" s="8">
        <v>5</v>
      </c>
      <c r="H141" s="8">
        <v>200</v>
      </c>
      <c r="I141" s="10" t="s">
        <v>379</v>
      </c>
    </row>
    <row r="142" spans="2:10" x14ac:dyDescent="0.15">
      <c r="B142" s="43">
        <v>6588</v>
      </c>
      <c r="C142" s="44">
        <v>198</v>
      </c>
      <c r="D142" s="44">
        <v>0</v>
      </c>
      <c r="E142" s="44">
        <v>2</v>
      </c>
      <c r="F142" s="44">
        <v>0</v>
      </c>
      <c r="G142" s="8">
        <v>5</v>
      </c>
      <c r="H142" s="8">
        <v>200</v>
      </c>
      <c r="I142" s="10" t="s">
        <v>380</v>
      </c>
    </row>
    <row r="143" spans="2:10" x14ac:dyDescent="0.15">
      <c r="B143" s="43">
        <v>6699</v>
      </c>
      <c r="C143" s="44">
        <v>198</v>
      </c>
      <c r="D143" s="44">
        <v>0</v>
      </c>
      <c r="E143" s="44">
        <v>2</v>
      </c>
      <c r="F143" s="44">
        <v>0</v>
      </c>
      <c r="G143" s="8">
        <v>5</v>
      </c>
      <c r="H143" s="8">
        <v>200</v>
      </c>
      <c r="I143" s="43" t="s">
        <v>89</v>
      </c>
    </row>
    <row r="144" spans="2:10" x14ac:dyDescent="0.15">
      <c r="B144" s="43">
        <v>2294</v>
      </c>
      <c r="C144" s="42">
        <v>198</v>
      </c>
      <c r="D144" s="42">
        <v>198</v>
      </c>
      <c r="E144" s="42">
        <v>2</v>
      </c>
      <c r="F144" s="42">
        <v>2</v>
      </c>
      <c r="G144" s="8">
        <v>5</v>
      </c>
      <c r="H144" s="8">
        <v>200</v>
      </c>
      <c r="I144" s="10" t="s">
        <v>188</v>
      </c>
      <c r="J144" s="36" t="s">
        <v>60</v>
      </c>
    </row>
    <row r="145" spans="2:11" x14ac:dyDescent="0.15">
      <c r="B145" s="43">
        <v>2294</v>
      </c>
      <c r="C145" s="43">
        <v>48</v>
      </c>
      <c r="D145" s="43">
        <v>48</v>
      </c>
      <c r="E145" s="43">
        <v>2</v>
      </c>
      <c r="F145" s="43">
        <v>2</v>
      </c>
      <c r="G145" s="8">
        <v>5</v>
      </c>
      <c r="H145" s="8">
        <v>200</v>
      </c>
      <c r="I145" s="10" t="s">
        <v>188</v>
      </c>
      <c r="J145" s="36" t="s">
        <v>291</v>
      </c>
    </row>
    <row r="146" spans="2:11" x14ac:dyDescent="0.15">
      <c r="B146" s="43">
        <v>1119</v>
      </c>
      <c r="C146" s="43">
        <v>198</v>
      </c>
      <c r="D146" s="43">
        <v>198</v>
      </c>
      <c r="E146" s="43">
        <v>2</v>
      </c>
      <c r="F146" s="43">
        <v>2</v>
      </c>
      <c r="G146" s="8">
        <v>5</v>
      </c>
      <c r="H146" s="8">
        <v>200</v>
      </c>
      <c r="I146" s="10" t="s">
        <v>381</v>
      </c>
    </row>
    <row r="147" spans="2:11" x14ac:dyDescent="0.15">
      <c r="B147" s="43">
        <v>6912</v>
      </c>
      <c r="C147" s="38">
        <v>198</v>
      </c>
      <c r="D147" s="38">
        <v>98</v>
      </c>
      <c r="E147" s="38">
        <v>2</v>
      </c>
      <c r="F147" s="38">
        <v>2</v>
      </c>
      <c r="G147" s="8">
        <v>5</v>
      </c>
      <c r="H147" s="8">
        <v>200</v>
      </c>
      <c r="I147" s="10" t="s">
        <v>382</v>
      </c>
    </row>
    <row r="148" spans="2:11" x14ac:dyDescent="0.15">
      <c r="B148" s="43">
        <v>7240</v>
      </c>
      <c r="C148" s="44">
        <v>198</v>
      </c>
      <c r="D148" s="44">
        <v>98</v>
      </c>
      <c r="E148" s="44">
        <v>2</v>
      </c>
      <c r="F148" s="44">
        <v>2</v>
      </c>
      <c r="G148" s="8">
        <v>5</v>
      </c>
      <c r="H148" s="8">
        <v>200</v>
      </c>
      <c r="I148" s="10" t="s">
        <v>383</v>
      </c>
    </row>
    <row r="149" spans="2:11" x14ac:dyDescent="0.15">
      <c r="B149" s="37">
        <v>7466</v>
      </c>
      <c r="C149" s="42">
        <v>198</v>
      </c>
      <c r="D149" s="42">
        <v>198</v>
      </c>
      <c r="E149" s="42">
        <v>2</v>
      </c>
      <c r="F149" s="42">
        <v>2</v>
      </c>
      <c r="G149" s="8">
        <v>5</v>
      </c>
      <c r="H149" s="8">
        <v>200</v>
      </c>
      <c r="I149" s="10" t="s">
        <v>384</v>
      </c>
    </row>
    <row r="150" spans="2:11" x14ac:dyDescent="0.15">
      <c r="B150" s="37">
        <v>7446</v>
      </c>
      <c r="C150" s="42">
        <v>198</v>
      </c>
      <c r="D150" s="42">
        <v>198</v>
      </c>
      <c r="E150" s="42">
        <v>2</v>
      </c>
      <c r="F150" s="42">
        <v>2</v>
      </c>
      <c r="G150" s="8">
        <v>5</v>
      </c>
      <c r="H150" s="8">
        <v>200</v>
      </c>
      <c r="I150" s="10" t="s">
        <v>385</v>
      </c>
    </row>
    <row r="151" spans="2:11" x14ac:dyDescent="0.15">
      <c r="B151" s="37">
        <v>6004</v>
      </c>
      <c r="C151" s="44">
        <v>198</v>
      </c>
      <c r="D151" s="44">
        <v>0</v>
      </c>
      <c r="E151" s="44">
        <v>2</v>
      </c>
      <c r="F151" s="44">
        <v>0</v>
      </c>
      <c r="G151" s="8">
        <v>5</v>
      </c>
      <c r="H151" s="8">
        <v>200</v>
      </c>
      <c r="I151" s="10" t="s">
        <v>386</v>
      </c>
    </row>
    <row r="152" spans="2:11" x14ac:dyDescent="0.15">
      <c r="B152" s="37">
        <v>7609</v>
      </c>
      <c r="C152" s="42">
        <v>198</v>
      </c>
      <c r="D152" s="40">
        <v>98</v>
      </c>
      <c r="E152" s="42">
        <v>2</v>
      </c>
      <c r="F152" s="40">
        <v>2</v>
      </c>
      <c r="G152" s="8">
        <v>5</v>
      </c>
      <c r="H152" s="8">
        <v>200</v>
      </c>
      <c r="I152" s="10" t="s">
        <v>387</v>
      </c>
    </row>
    <row r="153" spans="2:11" x14ac:dyDescent="0.15">
      <c r="B153" s="43">
        <v>5102</v>
      </c>
      <c r="C153" s="44">
        <v>198</v>
      </c>
      <c r="D153" s="44">
        <v>0</v>
      </c>
      <c r="E153" s="44">
        <v>2</v>
      </c>
      <c r="F153" s="44">
        <v>0</v>
      </c>
      <c r="G153" s="8">
        <v>5</v>
      </c>
      <c r="H153" s="8">
        <v>200</v>
      </c>
      <c r="I153" s="10" t="s">
        <v>388</v>
      </c>
    </row>
    <row r="154" spans="2:11" ht="40.5" x14ac:dyDescent="0.15">
      <c r="B154" s="43">
        <v>7780</v>
      </c>
      <c r="C154" s="43">
        <v>48</v>
      </c>
      <c r="D154" s="43">
        <v>48</v>
      </c>
      <c r="E154" s="43">
        <v>2</v>
      </c>
      <c r="F154" s="43">
        <v>2</v>
      </c>
      <c r="G154" s="8">
        <v>5</v>
      </c>
      <c r="H154" s="8">
        <v>200</v>
      </c>
      <c r="I154" s="10" t="s">
        <v>389</v>
      </c>
      <c r="J154" s="36" t="s">
        <v>291</v>
      </c>
      <c r="K154" s="158" t="s">
        <v>390</v>
      </c>
    </row>
    <row r="155" spans="2:11" x14ac:dyDescent="0.15">
      <c r="B155" s="43">
        <v>2039</v>
      </c>
      <c r="C155" s="44">
        <v>198</v>
      </c>
      <c r="D155" s="44">
        <v>0</v>
      </c>
      <c r="E155" s="44">
        <v>2</v>
      </c>
      <c r="F155" s="44">
        <v>0</v>
      </c>
      <c r="G155" s="8">
        <v>5</v>
      </c>
      <c r="H155" s="8">
        <v>200</v>
      </c>
      <c r="I155" s="10" t="s">
        <v>391</v>
      </c>
    </row>
    <row r="156" spans="2:11" x14ac:dyDescent="0.15">
      <c r="B156" s="37">
        <v>6529</v>
      </c>
      <c r="C156" s="42">
        <v>198</v>
      </c>
      <c r="D156" s="42">
        <v>198</v>
      </c>
      <c r="E156" s="42">
        <v>2</v>
      </c>
      <c r="F156" s="42">
        <v>2</v>
      </c>
      <c r="G156" s="8">
        <v>5</v>
      </c>
      <c r="H156" s="8">
        <v>200</v>
      </c>
      <c r="I156" s="10" t="s">
        <v>392</v>
      </c>
    </row>
    <row r="157" spans="2:11" x14ac:dyDescent="0.15">
      <c r="B157" s="37">
        <v>6562</v>
      </c>
      <c r="C157" s="42">
        <v>198</v>
      </c>
      <c r="D157" s="42">
        <v>198</v>
      </c>
      <c r="E157" s="42">
        <v>2</v>
      </c>
      <c r="F157" s="42">
        <v>2</v>
      </c>
      <c r="G157" s="8">
        <v>5</v>
      </c>
      <c r="H157" s="8">
        <v>200</v>
      </c>
      <c r="I157" s="159" t="s">
        <v>393</v>
      </c>
    </row>
    <row r="158" spans="2:11" x14ac:dyDescent="0.15">
      <c r="B158" s="43">
        <v>7804</v>
      </c>
      <c r="C158" s="42">
        <v>198</v>
      </c>
      <c r="D158" s="42">
        <v>198</v>
      </c>
      <c r="E158" s="42">
        <v>2</v>
      </c>
      <c r="F158" s="42">
        <v>2</v>
      </c>
      <c r="G158" s="8">
        <v>5</v>
      </c>
      <c r="H158" s="8">
        <v>200</v>
      </c>
      <c r="I158" s="10" t="s">
        <v>394</v>
      </c>
    </row>
    <row r="159" spans="2:11" x14ac:dyDescent="0.15">
      <c r="B159" s="37">
        <v>5751</v>
      </c>
      <c r="C159" s="46">
        <v>198</v>
      </c>
      <c r="D159" s="46">
        <v>0</v>
      </c>
      <c r="E159" s="46">
        <v>2</v>
      </c>
      <c r="F159" s="46">
        <v>0</v>
      </c>
      <c r="G159" s="8">
        <v>5</v>
      </c>
      <c r="H159" s="8">
        <v>200</v>
      </c>
      <c r="I159" s="10" t="s">
        <v>247</v>
      </c>
      <c r="J159" s="10" t="s">
        <v>395</v>
      </c>
    </row>
    <row r="160" spans="2:11" x14ac:dyDescent="0.15">
      <c r="B160" s="37">
        <v>3924</v>
      </c>
      <c r="C160" s="42">
        <v>198</v>
      </c>
      <c r="D160" s="42">
        <v>98</v>
      </c>
      <c r="E160" s="42">
        <v>2</v>
      </c>
      <c r="F160" s="42">
        <v>2</v>
      </c>
      <c r="G160" s="8">
        <v>5</v>
      </c>
      <c r="H160" s="8">
        <v>200</v>
      </c>
      <c r="I160" s="10" t="s">
        <v>133</v>
      </c>
      <c r="J160" s="160" t="s">
        <v>396</v>
      </c>
    </row>
    <row r="161" spans="2:16" x14ac:dyDescent="0.15">
      <c r="B161" s="43">
        <v>5616</v>
      </c>
      <c r="C161" s="43">
        <v>198</v>
      </c>
      <c r="D161" s="43">
        <v>198</v>
      </c>
      <c r="E161" s="43">
        <v>2</v>
      </c>
      <c r="F161" s="43">
        <v>2</v>
      </c>
      <c r="G161" s="8">
        <v>5</v>
      </c>
      <c r="H161" s="8">
        <v>200</v>
      </c>
      <c r="I161" s="10" t="s">
        <v>397</v>
      </c>
    </row>
    <row r="162" spans="2:16" x14ac:dyDescent="0.15">
      <c r="B162" s="154">
        <v>6376</v>
      </c>
      <c r="C162" s="154">
        <v>198</v>
      </c>
      <c r="D162" s="154">
        <v>198</v>
      </c>
      <c r="E162" s="154">
        <v>2</v>
      </c>
      <c r="F162" s="154">
        <v>2</v>
      </c>
      <c r="G162" s="8">
        <v>5</v>
      </c>
      <c r="H162" s="8">
        <v>200</v>
      </c>
      <c r="I162" s="154" t="s">
        <v>398</v>
      </c>
    </row>
    <row r="163" spans="2:16" ht="40.5" x14ac:dyDescent="0.15">
      <c r="B163" s="154">
        <v>7183</v>
      </c>
      <c r="C163" s="154">
        <v>198</v>
      </c>
      <c r="D163" s="154">
        <v>198</v>
      </c>
      <c r="E163" s="154">
        <v>2</v>
      </c>
      <c r="F163" s="154">
        <v>2</v>
      </c>
      <c r="G163" s="8">
        <v>5</v>
      </c>
      <c r="H163" s="8">
        <v>200</v>
      </c>
      <c r="I163" s="154" t="s">
        <v>399</v>
      </c>
    </row>
    <row r="164" spans="2:16" x14ac:dyDescent="0.15">
      <c r="B164" s="154">
        <v>3644</v>
      </c>
      <c r="C164" s="154">
        <v>198</v>
      </c>
      <c r="D164" s="154">
        <v>198</v>
      </c>
      <c r="E164" s="154">
        <v>2</v>
      </c>
      <c r="F164" s="154">
        <v>2</v>
      </c>
      <c r="G164" s="8">
        <v>5</v>
      </c>
      <c r="H164" s="8">
        <v>200</v>
      </c>
      <c r="I164" s="154" t="s">
        <v>400</v>
      </c>
    </row>
    <row r="165" spans="2:16" x14ac:dyDescent="0.15">
      <c r="B165" s="154">
        <v>7844</v>
      </c>
      <c r="C165" s="154">
        <v>198</v>
      </c>
      <c r="D165" s="154">
        <v>198</v>
      </c>
      <c r="E165" s="154">
        <v>2</v>
      </c>
      <c r="F165" s="154">
        <v>2</v>
      </c>
      <c r="G165" s="8">
        <v>5</v>
      </c>
      <c r="H165" s="8">
        <v>200</v>
      </c>
      <c r="I165" s="10" t="s">
        <v>401</v>
      </c>
    </row>
    <row r="166" spans="2:16" x14ac:dyDescent="0.15">
      <c r="B166" s="154">
        <v>1874</v>
      </c>
      <c r="C166" s="154">
        <v>198</v>
      </c>
      <c r="D166" s="154">
        <v>198</v>
      </c>
      <c r="E166" s="154">
        <v>2</v>
      </c>
      <c r="F166" s="154">
        <v>2</v>
      </c>
      <c r="G166" s="8">
        <v>5</v>
      </c>
      <c r="H166" s="8">
        <v>200</v>
      </c>
      <c r="I166" s="10" t="s">
        <v>402</v>
      </c>
    </row>
    <row r="167" spans="2:16" x14ac:dyDescent="0.15">
      <c r="B167" s="155">
        <v>2134</v>
      </c>
      <c r="C167" s="154">
        <v>198</v>
      </c>
      <c r="D167" s="154">
        <v>198</v>
      </c>
      <c r="E167" s="154">
        <v>2</v>
      </c>
      <c r="F167" s="154">
        <v>2</v>
      </c>
      <c r="G167" s="8">
        <v>5</v>
      </c>
      <c r="H167" s="8">
        <v>200</v>
      </c>
      <c r="I167" s="50" t="s">
        <v>403</v>
      </c>
    </row>
    <row r="168" spans="2:16" x14ac:dyDescent="0.15">
      <c r="B168" s="43">
        <v>5293</v>
      </c>
      <c r="C168" s="43">
        <v>198</v>
      </c>
      <c r="D168" s="43">
        <v>198</v>
      </c>
      <c r="E168" s="43">
        <v>2</v>
      </c>
      <c r="F168" s="43">
        <v>2</v>
      </c>
      <c r="G168" s="8">
        <v>5</v>
      </c>
      <c r="H168" s="8">
        <v>200</v>
      </c>
      <c r="I168" s="10" t="s">
        <v>404</v>
      </c>
    </row>
    <row r="169" spans="2:16" x14ac:dyDescent="0.15">
      <c r="B169" s="43">
        <v>2408</v>
      </c>
      <c r="C169" s="43">
        <v>198</v>
      </c>
      <c r="D169" s="43">
        <v>98</v>
      </c>
      <c r="E169" s="43">
        <v>2</v>
      </c>
      <c r="F169" s="43">
        <v>2</v>
      </c>
      <c r="G169" s="8">
        <v>5</v>
      </c>
      <c r="H169" s="8">
        <v>200</v>
      </c>
      <c r="I169" s="43" t="s">
        <v>405</v>
      </c>
    </row>
    <row r="170" spans="2:16" x14ac:dyDescent="0.15">
      <c r="B170" s="43">
        <v>7848</v>
      </c>
      <c r="C170" s="43">
        <v>198</v>
      </c>
      <c r="D170" s="43">
        <v>98</v>
      </c>
      <c r="E170" s="43">
        <v>2</v>
      </c>
      <c r="F170" s="43">
        <v>2</v>
      </c>
      <c r="G170" s="8">
        <v>5</v>
      </c>
      <c r="H170" s="8">
        <v>200</v>
      </c>
      <c r="I170" s="43" t="s">
        <v>406</v>
      </c>
    </row>
    <row r="171" spans="2:16" x14ac:dyDescent="0.15">
      <c r="B171" s="37">
        <v>2142</v>
      </c>
      <c r="C171" s="154">
        <v>198</v>
      </c>
      <c r="D171" s="154">
        <v>198</v>
      </c>
      <c r="E171" s="154">
        <v>2</v>
      </c>
      <c r="F171" s="154">
        <v>2</v>
      </c>
      <c r="G171" s="8">
        <v>5</v>
      </c>
      <c r="H171" s="8">
        <v>200</v>
      </c>
      <c r="I171" s="50" t="s">
        <v>407</v>
      </c>
    </row>
    <row r="172" spans="2:16" x14ac:dyDescent="0.15">
      <c r="B172" s="156">
        <v>6082</v>
      </c>
      <c r="C172" s="156">
        <v>198</v>
      </c>
      <c r="D172" s="156">
        <v>198</v>
      </c>
      <c r="E172" s="156">
        <v>2</v>
      </c>
      <c r="F172" s="156">
        <v>2</v>
      </c>
      <c r="G172" s="8">
        <v>5</v>
      </c>
      <c r="H172" s="8">
        <v>200</v>
      </c>
      <c r="I172" s="156" t="s">
        <v>408</v>
      </c>
    </row>
    <row r="173" spans="2:16" x14ac:dyDescent="0.15">
      <c r="B173" s="37">
        <v>7984</v>
      </c>
      <c r="C173" s="42">
        <v>198</v>
      </c>
      <c r="D173" s="42">
        <v>198</v>
      </c>
      <c r="E173" s="42">
        <v>2</v>
      </c>
      <c r="F173" s="42">
        <v>2</v>
      </c>
      <c r="G173" s="8">
        <v>5</v>
      </c>
      <c r="H173" s="8">
        <v>200</v>
      </c>
      <c r="I173" s="50" t="s">
        <v>409</v>
      </c>
    </row>
    <row r="174" spans="2:16" x14ac:dyDescent="0.15">
      <c r="B174" s="157">
        <v>6601</v>
      </c>
      <c r="C174" s="157">
        <v>198</v>
      </c>
      <c r="D174" s="157">
        <v>98</v>
      </c>
      <c r="E174" s="157">
        <v>2</v>
      </c>
      <c r="F174" s="157">
        <v>2</v>
      </c>
      <c r="G174" s="8">
        <v>5</v>
      </c>
      <c r="H174" s="8">
        <v>200</v>
      </c>
      <c r="I174" s="128" t="s">
        <v>410</v>
      </c>
    </row>
    <row r="175" spans="2:16" ht="25.5" x14ac:dyDescent="0.15">
      <c r="B175" s="37">
        <v>5176</v>
      </c>
      <c r="C175" s="38">
        <v>198</v>
      </c>
      <c r="D175" s="38">
        <v>0</v>
      </c>
      <c r="E175" s="38">
        <v>2</v>
      </c>
      <c r="F175" s="38">
        <v>0</v>
      </c>
      <c r="G175" s="8">
        <v>5</v>
      </c>
      <c r="H175" s="8">
        <v>200</v>
      </c>
      <c r="I175" s="50" t="s">
        <v>411</v>
      </c>
      <c r="J175" s="161" t="s">
        <v>412</v>
      </c>
    </row>
    <row r="176" spans="2:16" ht="22.5" x14ac:dyDescent="0.15">
      <c r="B176" s="37">
        <v>5288</v>
      </c>
      <c r="C176" s="38">
        <v>198</v>
      </c>
      <c r="D176" s="38">
        <v>0</v>
      </c>
      <c r="E176" s="38">
        <v>2</v>
      </c>
      <c r="F176" s="38">
        <v>0</v>
      </c>
      <c r="G176" s="8">
        <v>5</v>
      </c>
      <c r="H176" s="8">
        <v>200</v>
      </c>
      <c r="I176" s="50" t="s">
        <v>413</v>
      </c>
      <c r="J176" s="162" t="s">
        <v>414</v>
      </c>
      <c r="P176" s="36" t="s">
        <v>61</v>
      </c>
    </row>
    <row r="177" spans="2:10" ht="22.5" x14ac:dyDescent="0.15">
      <c r="B177" s="37">
        <v>7449</v>
      </c>
      <c r="C177" s="38">
        <v>198</v>
      </c>
      <c r="D177" s="38">
        <v>0</v>
      </c>
      <c r="E177" s="38">
        <v>2</v>
      </c>
      <c r="F177" s="38">
        <v>0</v>
      </c>
      <c r="G177" s="8">
        <v>5</v>
      </c>
      <c r="H177" s="8">
        <v>200</v>
      </c>
      <c r="I177" s="50" t="s">
        <v>74</v>
      </c>
      <c r="J177" s="162" t="s">
        <v>414</v>
      </c>
    </row>
    <row r="178" spans="2:10" ht="22.5" x14ac:dyDescent="0.15">
      <c r="B178" s="37">
        <v>7481</v>
      </c>
      <c r="C178" s="38">
        <v>198</v>
      </c>
      <c r="D178" s="38">
        <v>0</v>
      </c>
      <c r="E178" s="38">
        <v>2</v>
      </c>
      <c r="F178" s="38">
        <v>0</v>
      </c>
      <c r="G178" s="8">
        <v>5</v>
      </c>
      <c r="H178" s="8">
        <v>200</v>
      </c>
      <c r="I178" s="50" t="s">
        <v>56</v>
      </c>
      <c r="J178" s="162" t="s">
        <v>414</v>
      </c>
    </row>
    <row r="179" spans="2:10" x14ac:dyDescent="0.15">
      <c r="B179" s="37">
        <v>7948</v>
      </c>
      <c r="C179" s="43">
        <v>198</v>
      </c>
      <c r="D179" s="43">
        <v>198</v>
      </c>
      <c r="E179" s="43">
        <v>2</v>
      </c>
      <c r="F179" s="43">
        <v>2</v>
      </c>
      <c r="G179" s="8">
        <v>5</v>
      </c>
      <c r="H179" s="8">
        <v>200</v>
      </c>
      <c r="I179" s="50" t="s">
        <v>415</v>
      </c>
    </row>
    <row r="180" spans="2:10" x14ac:dyDescent="0.15">
      <c r="B180" s="37">
        <v>3142</v>
      </c>
      <c r="C180" s="42">
        <v>198</v>
      </c>
      <c r="D180" s="42">
        <v>198</v>
      </c>
      <c r="E180" s="42">
        <v>2</v>
      </c>
      <c r="F180" s="42">
        <v>2</v>
      </c>
      <c r="G180" s="8">
        <v>5</v>
      </c>
      <c r="H180" s="8">
        <v>200</v>
      </c>
      <c r="I180" s="50" t="s">
        <v>416</v>
      </c>
    </row>
    <row r="181" spans="2:10" ht="22.5" x14ac:dyDescent="0.15">
      <c r="B181" s="37">
        <v>7035</v>
      </c>
      <c r="C181" s="38">
        <v>198</v>
      </c>
      <c r="D181" s="38">
        <v>0</v>
      </c>
      <c r="E181" s="38">
        <v>2</v>
      </c>
      <c r="F181" s="38">
        <v>0</v>
      </c>
      <c r="G181" s="8">
        <v>5</v>
      </c>
      <c r="H181" s="8">
        <v>200</v>
      </c>
      <c r="I181" s="50" t="s">
        <v>417</v>
      </c>
      <c r="J181" s="162" t="s">
        <v>418</v>
      </c>
    </row>
    <row r="182" spans="2:10" ht="40.5" x14ac:dyDescent="0.15">
      <c r="B182" s="37">
        <v>1745</v>
      </c>
      <c r="C182" s="38">
        <v>198</v>
      </c>
      <c r="D182" s="38">
        <v>0</v>
      </c>
      <c r="E182" s="38">
        <v>2</v>
      </c>
      <c r="F182" s="38">
        <v>0</v>
      </c>
      <c r="G182" s="16">
        <v>5</v>
      </c>
      <c r="H182" s="16">
        <v>200</v>
      </c>
      <c r="I182" s="50" t="s">
        <v>162</v>
      </c>
    </row>
    <row r="183" spans="2:10" x14ac:dyDescent="0.15">
      <c r="B183" s="42">
        <v>6959</v>
      </c>
      <c r="C183" s="154">
        <v>198</v>
      </c>
      <c r="D183" s="154">
        <v>198</v>
      </c>
      <c r="E183" s="154">
        <v>2</v>
      </c>
      <c r="F183" s="154">
        <v>2</v>
      </c>
      <c r="G183" s="8">
        <v>5</v>
      </c>
      <c r="H183" s="8">
        <v>200</v>
      </c>
      <c r="I183" s="50" t="s">
        <v>419</v>
      </c>
    </row>
    <row r="184" spans="2:10" x14ac:dyDescent="0.15">
      <c r="B184" s="42">
        <v>7993</v>
      </c>
      <c r="C184" s="38">
        <v>198</v>
      </c>
      <c r="D184" s="38">
        <v>198</v>
      </c>
      <c r="E184" s="38">
        <v>2</v>
      </c>
      <c r="F184" s="38">
        <v>2</v>
      </c>
      <c r="G184" s="8">
        <v>5</v>
      </c>
      <c r="H184" s="8">
        <v>200</v>
      </c>
      <c r="I184" s="50" t="s">
        <v>148</v>
      </c>
    </row>
    <row r="185" spans="2:10" x14ac:dyDescent="0.15">
      <c r="B185" s="42">
        <v>7775</v>
      </c>
      <c r="C185" s="38">
        <v>198</v>
      </c>
      <c r="D185" s="38">
        <v>0</v>
      </c>
      <c r="E185" s="38">
        <v>2</v>
      </c>
      <c r="F185" s="38">
        <v>0</v>
      </c>
      <c r="G185" s="8">
        <v>5</v>
      </c>
      <c r="H185" s="8">
        <v>200</v>
      </c>
      <c r="I185" s="50" t="s">
        <v>215</v>
      </c>
    </row>
    <row r="186" spans="2:10" x14ac:dyDescent="0.15">
      <c r="B186" s="43">
        <v>5771</v>
      </c>
      <c r="C186" s="38">
        <v>198</v>
      </c>
      <c r="D186" s="38">
        <v>0</v>
      </c>
      <c r="E186" s="38">
        <v>2</v>
      </c>
      <c r="F186" s="38">
        <v>0</v>
      </c>
      <c r="G186" s="8">
        <v>5</v>
      </c>
      <c r="H186" s="8">
        <v>200</v>
      </c>
      <c r="I186" s="50" t="s">
        <v>420</v>
      </c>
    </row>
    <row r="187" spans="2:10" x14ac:dyDescent="0.15">
      <c r="B187" s="43">
        <v>6505</v>
      </c>
      <c r="C187" s="42">
        <v>198</v>
      </c>
      <c r="D187" s="45">
        <v>98</v>
      </c>
      <c r="E187" s="45">
        <v>2</v>
      </c>
      <c r="F187" s="45">
        <v>2</v>
      </c>
      <c r="G187" s="8">
        <v>5</v>
      </c>
      <c r="H187" s="8">
        <v>200</v>
      </c>
      <c r="I187" s="50" t="s">
        <v>229</v>
      </c>
    </row>
    <row r="188" spans="2:10" x14ac:dyDescent="0.15">
      <c r="B188" s="43">
        <v>7574</v>
      </c>
      <c r="C188" s="38">
        <v>198</v>
      </c>
      <c r="D188" s="38">
        <v>198</v>
      </c>
      <c r="E188" s="38">
        <v>2</v>
      </c>
      <c r="F188" s="38">
        <v>2</v>
      </c>
      <c r="G188" s="8">
        <v>5</v>
      </c>
      <c r="H188" s="8">
        <v>200</v>
      </c>
      <c r="I188" s="50" t="s">
        <v>421</v>
      </c>
    </row>
    <row r="189" spans="2:10" ht="22.5" x14ac:dyDescent="0.15">
      <c r="B189" s="36">
        <v>2063</v>
      </c>
      <c r="C189" s="38">
        <v>198</v>
      </c>
      <c r="D189" s="38">
        <v>0</v>
      </c>
      <c r="E189" s="38">
        <v>2</v>
      </c>
      <c r="F189" s="38">
        <v>0</v>
      </c>
      <c r="G189" s="8">
        <v>5</v>
      </c>
      <c r="H189" s="8">
        <v>200</v>
      </c>
      <c r="I189" s="10" t="s">
        <v>422</v>
      </c>
      <c r="J189" s="162" t="s">
        <v>423</v>
      </c>
    </row>
    <row r="190" spans="2:10" ht="22.5" x14ac:dyDescent="0.15">
      <c r="B190" s="36">
        <v>3914</v>
      </c>
      <c r="C190" s="38">
        <v>198</v>
      </c>
      <c r="D190" s="38">
        <v>48</v>
      </c>
      <c r="E190" s="38">
        <v>2</v>
      </c>
      <c r="F190" s="38">
        <v>2</v>
      </c>
      <c r="G190" s="8">
        <v>5</v>
      </c>
      <c r="H190" s="8">
        <v>200</v>
      </c>
      <c r="I190" s="36" t="s">
        <v>424</v>
      </c>
      <c r="J190" s="162" t="s">
        <v>425</v>
      </c>
    </row>
    <row r="191" spans="2:10" ht="22.5" x14ac:dyDescent="0.15">
      <c r="B191" s="36">
        <v>5964</v>
      </c>
      <c r="C191" s="38">
        <v>198</v>
      </c>
      <c r="D191" s="38">
        <v>0</v>
      </c>
      <c r="E191" s="38">
        <v>2</v>
      </c>
      <c r="F191" s="38">
        <v>0</v>
      </c>
      <c r="G191" s="8">
        <v>5</v>
      </c>
      <c r="H191" s="8">
        <v>200</v>
      </c>
      <c r="I191" s="10" t="s">
        <v>157</v>
      </c>
      <c r="J191" s="162"/>
    </row>
    <row r="192" spans="2:10" x14ac:dyDescent="0.15">
      <c r="B192" s="36">
        <v>5241</v>
      </c>
      <c r="C192" s="38">
        <v>198</v>
      </c>
      <c r="D192" s="38">
        <v>0</v>
      </c>
      <c r="E192" s="38">
        <v>2</v>
      </c>
      <c r="F192" s="38">
        <v>0</v>
      </c>
      <c r="G192" s="8">
        <v>5</v>
      </c>
      <c r="H192" s="8">
        <v>200</v>
      </c>
      <c r="I192" s="10" t="s">
        <v>225</v>
      </c>
    </row>
    <row r="193" spans="2:10" ht="40.5" x14ac:dyDescent="0.15">
      <c r="B193" s="38">
        <v>6426</v>
      </c>
      <c r="C193" s="38">
        <v>198</v>
      </c>
      <c r="D193" s="38">
        <v>198</v>
      </c>
      <c r="E193" s="38">
        <v>2</v>
      </c>
      <c r="F193" s="38">
        <v>2</v>
      </c>
      <c r="G193" s="8">
        <v>5</v>
      </c>
      <c r="H193" s="8">
        <v>200</v>
      </c>
      <c r="I193" s="50" t="s">
        <v>426</v>
      </c>
    </row>
    <row r="194" spans="2:10" x14ac:dyDescent="0.15">
      <c r="B194" s="39">
        <v>5454</v>
      </c>
      <c r="C194" s="38">
        <v>198</v>
      </c>
      <c r="D194" s="40">
        <v>98</v>
      </c>
      <c r="E194" s="38">
        <v>2</v>
      </c>
      <c r="F194" s="40">
        <v>1.8</v>
      </c>
      <c r="G194" s="18">
        <v>5</v>
      </c>
      <c r="H194" s="41">
        <v>200</v>
      </c>
      <c r="I194" s="128" t="s">
        <v>123</v>
      </c>
      <c r="J194" s="163" t="s">
        <v>427</v>
      </c>
    </row>
    <row r="195" spans="2:10" x14ac:dyDescent="0.15">
      <c r="B195" s="42">
        <v>7775</v>
      </c>
      <c r="C195" s="38">
        <v>198</v>
      </c>
      <c r="D195" s="38">
        <v>0</v>
      </c>
      <c r="E195" s="38">
        <v>2</v>
      </c>
      <c r="F195" s="38">
        <v>0</v>
      </c>
      <c r="G195" s="8">
        <v>5</v>
      </c>
      <c r="H195" s="8">
        <v>200</v>
      </c>
      <c r="I195" s="50" t="s">
        <v>215</v>
      </c>
    </row>
  </sheetData>
  <mergeCells count="1">
    <mergeCell ref="A1:BD1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8"/>
  <sheetViews>
    <sheetView tabSelected="1" zoomScale="40" zoomScaleNormal="40" workbookViewId="0">
      <pane ySplit="2" topLeftCell="A6" activePane="bottomLeft" state="frozen"/>
      <selection pane="bottomLeft" activeCell="A62" sqref="A4:XFD62"/>
    </sheetView>
  </sheetViews>
  <sheetFormatPr defaultColWidth="9" defaultRowHeight="13.5" x14ac:dyDescent="0.15"/>
  <cols>
    <col min="1" max="1" width="20.375" style="4" customWidth="1"/>
    <col min="2" max="2" width="47.125" style="4" customWidth="1"/>
    <col min="3" max="3" width="49.25" style="4" customWidth="1"/>
    <col min="4" max="4" width="18.625" style="4" customWidth="1"/>
    <col min="5" max="5" width="20.375" style="4" customWidth="1"/>
    <col min="6" max="6" width="16.625" style="4" customWidth="1"/>
    <col min="7" max="7" width="20.25" style="4" customWidth="1"/>
    <col min="8" max="8" width="16.125" style="4" customWidth="1"/>
    <col min="9" max="9" width="16.375" style="4" customWidth="1"/>
    <col min="10" max="10" width="17.625" style="4" customWidth="1"/>
    <col min="11" max="11" width="19.125" style="4" customWidth="1"/>
    <col min="12" max="12" width="18.75" style="4" customWidth="1"/>
    <col min="13" max="13" width="16.125" style="4" customWidth="1"/>
    <col min="14" max="14" width="16.625" style="4" customWidth="1"/>
    <col min="15" max="23" width="14.625" style="4" customWidth="1"/>
    <col min="24" max="24" width="9.125" style="4" customWidth="1"/>
    <col min="25" max="27" width="14.625" style="4" customWidth="1"/>
    <col min="28" max="28" width="17.375" style="4" customWidth="1"/>
    <col min="29" max="29" width="23.125" style="4" customWidth="1"/>
    <col min="30" max="30" width="17.375" style="4" customWidth="1"/>
    <col min="31" max="31" width="14.625" style="4" customWidth="1"/>
    <col min="32" max="32" width="24.375" style="4" customWidth="1"/>
    <col min="33" max="33" width="22.875" style="6" customWidth="1"/>
    <col min="34" max="34" width="34" style="6" customWidth="1"/>
    <col min="35" max="35" width="29.875" style="6" customWidth="1"/>
    <col min="36" max="36" width="35.625" style="4" customWidth="1"/>
    <col min="37" max="37" width="24.375" style="4" customWidth="1"/>
    <col min="38" max="38" width="30.625" style="6" customWidth="1"/>
    <col min="39" max="39" width="79.25" style="7" customWidth="1"/>
    <col min="40" max="40" width="28.875" style="6" customWidth="1"/>
    <col min="41" max="16384" width="9" style="4"/>
  </cols>
  <sheetData>
    <row r="1" spans="1:40" s="3" customFormat="1" ht="20.25" x14ac:dyDescent="0.15">
      <c r="A1" s="180" t="s">
        <v>463</v>
      </c>
      <c r="B1" s="180"/>
      <c r="C1" s="180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2"/>
      <c r="AH1" s="182"/>
      <c r="AI1" s="182"/>
      <c r="AJ1" s="181"/>
      <c r="AK1" s="181"/>
      <c r="AL1" s="182"/>
      <c r="AM1" s="183"/>
      <c r="AN1" s="182"/>
    </row>
    <row r="2" spans="1:40" s="3" customFormat="1" ht="81" x14ac:dyDescent="0.15">
      <c r="A2" s="22" t="s">
        <v>1</v>
      </c>
      <c r="B2" s="22" t="s">
        <v>10</v>
      </c>
      <c r="C2" s="22" t="s">
        <v>11</v>
      </c>
      <c r="D2" s="22" t="s">
        <v>12</v>
      </c>
      <c r="E2" s="22" t="s">
        <v>13</v>
      </c>
      <c r="F2" s="22" t="s">
        <v>14</v>
      </c>
      <c r="G2" s="22" t="s">
        <v>15</v>
      </c>
      <c r="H2" s="22" t="s">
        <v>16</v>
      </c>
      <c r="I2" s="22" t="s">
        <v>17</v>
      </c>
      <c r="J2" s="22" t="s">
        <v>18</v>
      </c>
      <c r="K2" s="22" t="s">
        <v>19</v>
      </c>
      <c r="L2" s="22" t="s">
        <v>20</v>
      </c>
      <c r="M2" s="22" t="s">
        <v>21</v>
      </c>
      <c r="N2" s="22" t="s">
        <v>22</v>
      </c>
      <c r="O2" s="22" t="s">
        <v>23</v>
      </c>
      <c r="P2" s="22" t="s">
        <v>24</v>
      </c>
      <c r="Q2" s="22" t="s">
        <v>428</v>
      </c>
      <c r="R2" s="22" t="s">
        <v>464</v>
      </c>
      <c r="S2" s="22" t="s">
        <v>465</v>
      </c>
      <c r="T2" s="22" t="s">
        <v>466</v>
      </c>
      <c r="U2" s="22" t="s">
        <v>467</v>
      </c>
      <c r="V2" s="22" t="s">
        <v>468</v>
      </c>
      <c r="W2" s="22" t="s">
        <v>33</v>
      </c>
      <c r="X2" s="22" t="s">
        <v>34</v>
      </c>
      <c r="Y2" s="22" t="s">
        <v>35</v>
      </c>
      <c r="Z2" s="22" t="s">
        <v>36</v>
      </c>
      <c r="AA2" s="22" t="s">
        <v>37</v>
      </c>
      <c r="AB2" s="22" t="s">
        <v>38</v>
      </c>
      <c r="AC2" s="22" t="s">
        <v>39</v>
      </c>
      <c r="AD2" s="22" t="s">
        <v>40</v>
      </c>
      <c r="AE2" s="22" t="s">
        <v>42</v>
      </c>
      <c r="AF2" s="22" t="s">
        <v>43</v>
      </c>
      <c r="AG2" s="15" t="s">
        <v>44</v>
      </c>
      <c r="AH2" s="15" t="s">
        <v>45</v>
      </c>
      <c r="AI2" s="15" t="s">
        <v>46</v>
      </c>
      <c r="AJ2" s="22" t="s">
        <v>47</v>
      </c>
      <c r="AK2" s="22" t="s">
        <v>48</v>
      </c>
      <c r="AL2" s="15" t="s">
        <v>49</v>
      </c>
      <c r="AM2" s="22" t="s">
        <v>50</v>
      </c>
      <c r="AN2" s="17" t="s">
        <v>51</v>
      </c>
    </row>
    <row r="3" spans="1:40" s="3" customFormat="1" ht="40.5" x14ac:dyDescent="0.15">
      <c r="A3" s="22">
        <v>156183</v>
      </c>
      <c r="B3" s="22" t="s">
        <v>470</v>
      </c>
      <c r="C3" s="22" t="s">
        <v>471</v>
      </c>
      <c r="D3" s="22" t="s">
        <v>472</v>
      </c>
      <c r="E3" s="22" t="s">
        <v>60</v>
      </c>
      <c r="F3" s="12" t="s">
        <v>61</v>
      </c>
      <c r="G3" s="22">
        <v>7722.7179999999998</v>
      </c>
      <c r="H3" s="22">
        <v>2022</v>
      </c>
      <c r="I3" s="22">
        <v>2290</v>
      </c>
      <c r="J3" s="22">
        <v>728</v>
      </c>
      <c r="K3" s="22">
        <v>14</v>
      </c>
      <c r="L3" s="22">
        <v>0.8</v>
      </c>
      <c r="M3" s="22">
        <v>5.7</v>
      </c>
      <c r="N3" s="22">
        <v>1.3</v>
      </c>
      <c r="O3" s="22"/>
      <c r="P3" s="22"/>
      <c r="Q3" s="22"/>
      <c r="R3" s="22"/>
      <c r="S3" s="22"/>
      <c r="T3" s="22"/>
      <c r="U3" s="22"/>
      <c r="V3" s="22"/>
      <c r="W3" s="22">
        <v>1</v>
      </c>
      <c r="X3" s="22" t="s">
        <v>62</v>
      </c>
      <c r="Y3" s="22" t="s">
        <v>63</v>
      </c>
      <c r="Z3" s="22" t="s">
        <v>64</v>
      </c>
      <c r="AA3" s="22">
        <v>400</v>
      </c>
      <c r="AB3" s="22" t="s">
        <v>64</v>
      </c>
      <c r="AC3" s="22" t="s">
        <v>64</v>
      </c>
      <c r="AD3" s="22" t="s">
        <v>65</v>
      </c>
      <c r="AE3" s="22" t="s">
        <v>65</v>
      </c>
      <c r="AF3" s="22" t="s">
        <v>65</v>
      </c>
      <c r="AG3" s="15" t="s">
        <v>473</v>
      </c>
      <c r="AH3" s="22" t="s">
        <v>68</v>
      </c>
      <c r="AI3" s="15" t="s">
        <v>474</v>
      </c>
      <c r="AJ3" s="22" t="s">
        <v>70</v>
      </c>
      <c r="AK3" s="22" t="s">
        <v>70</v>
      </c>
      <c r="AL3" s="15" t="s">
        <v>475</v>
      </c>
      <c r="AM3" s="15" t="s">
        <v>72</v>
      </c>
      <c r="AN3" s="17"/>
    </row>
    <row r="4" spans="1:40" ht="20.25" x14ac:dyDescent="0.15">
      <c r="B4" s="167" t="s">
        <v>266</v>
      </c>
      <c r="C4" s="167" t="s">
        <v>267</v>
      </c>
    </row>
    <row r="5" spans="1:40" ht="20.25" x14ac:dyDescent="0.15">
      <c r="B5" s="167"/>
      <c r="C5" s="167" t="s">
        <v>268</v>
      </c>
    </row>
    <row r="6" spans="1:40" ht="20.25" x14ac:dyDescent="0.15">
      <c r="B6" s="167"/>
      <c r="C6" s="167" t="s">
        <v>269</v>
      </c>
    </row>
    <row r="7" spans="1:40" ht="20.25" x14ac:dyDescent="0.15">
      <c r="B7" s="167"/>
      <c r="C7" s="167" t="s">
        <v>270</v>
      </c>
    </row>
    <row r="8" spans="1:40" ht="20.25" x14ac:dyDescent="0.15">
      <c r="B8" s="167"/>
      <c r="C8" s="167" t="s">
        <v>271</v>
      </c>
    </row>
    <row r="9" spans="1:40" ht="20.25" x14ac:dyDescent="0.15">
      <c r="B9" s="167"/>
      <c r="C9" s="167" t="s">
        <v>272</v>
      </c>
    </row>
    <row r="10" spans="1:40" ht="20.25" x14ac:dyDescent="0.15">
      <c r="B10" s="167" t="s">
        <v>273</v>
      </c>
      <c r="C10" s="167" t="s">
        <v>274</v>
      </c>
    </row>
    <row r="11" spans="1:40" ht="20.25" x14ac:dyDescent="0.15">
      <c r="B11" s="167"/>
      <c r="C11" s="167" t="s">
        <v>275</v>
      </c>
    </row>
    <row r="12" spans="1:40" ht="20.25" x14ac:dyDescent="0.15">
      <c r="B12" s="167"/>
      <c r="C12" s="167" t="s">
        <v>276</v>
      </c>
    </row>
    <row r="13" spans="1:40" ht="20.25" x14ac:dyDescent="0.15">
      <c r="B13" s="167"/>
      <c r="C13" s="167" t="s">
        <v>277</v>
      </c>
    </row>
    <row r="14" spans="1:40" ht="20.25" x14ac:dyDescent="0.15">
      <c r="B14" s="167" t="s">
        <v>278</v>
      </c>
      <c r="C14" s="167" t="s">
        <v>279</v>
      </c>
    </row>
    <row r="15" spans="1:40" ht="20.25" x14ac:dyDescent="0.15">
      <c r="B15" s="167"/>
      <c r="C15" s="167" t="s">
        <v>280</v>
      </c>
    </row>
    <row r="16" spans="1:40" ht="20.25" x14ac:dyDescent="0.15">
      <c r="B16" s="167"/>
      <c r="C16" s="167" t="s">
        <v>281</v>
      </c>
    </row>
    <row r="17" spans="2:3" ht="20.25" x14ac:dyDescent="0.15">
      <c r="B17" s="29"/>
      <c r="C17" s="167" t="s">
        <v>282</v>
      </c>
    </row>
    <row r="18" spans="2:3" ht="20.25" x14ac:dyDescent="0.15">
      <c r="B18" s="29"/>
      <c r="C18" s="167" t="s">
        <v>283</v>
      </c>
    </row>
  </sheetData>
  <autoFilter ref="A2:AN3" xr:uid="{00000000-0009-0000-0000-000004000000}"/>
  <mergeCells count="1">
    <mergeCell ref="A1:AN1"/>
  </mergeCells>
  <phoneticPr fontId="2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62"/>
  <sheetViews>
    <sheetView zoomScale="50" zoomScaleNormal="50" workbookViewId="0">
      <pane ySplit="2" topLeftCell="A42" activePane="bottomLeft" state="frozen"/>
      <selection pane="bottomLeft" activeCell="K32" sqref="K32"/>
    </sheetView>
  </sheetViews>
  <sheetFormatPr defaultColWidth="9" defaultRowHeight="20.25" x14ac:dyDescent="0.15"/>
  <cols>
    <col min="1" max="1" width="20.375" style="4" customWidth="1"/>
    <col min="2" max="2" width="19.125" style="3" customWidth="1"/>
    <col min="3" max="6" width="15.125" style="3" customWidth="1"/>
    <col min="7" max="8" width="11.875" style="3" customWidth="1"/>
    <col min="9" max="9" width="49.25" style="3" customWidth="1"/>
    <col min="10" max="10" width="47.125" style="4" customWidth="1"/>
    <col min="11" max="11" width="49.25" style="4" customWidth="1"/>
    <col min="12" max="12" width="72.625" style="5" customWidth="1"/>
    <col min="13" max="13" width="53.125" style="5" customWidth="1"/>
    <col min="14" max="14" width="18.625" style="4" customWidth="1"/>
    <col min="15" max="15" width="20.375" style="4" customWidth="1"/>
    <col min="16" max="16" width="11.875" style="4" customWidth="1"/>
    <col min="17" max="17" width="20.25" style="4" customWidth="1"/>
    <col min="18" max="18" width="16.125" style="4" customWidth="1"/>
    <col min="19" max="19" width="16.375" style="4" customWidth="1"/>
    <col min="20" max="20" width="19.125" style="4" customWidth="1"/>
    <col min="21" max="21" width="14.125" style="4" customWidth="1"/>
    <col min="22" max="22" width="10.625" style="4" customWidth="1"/>
    <col min="23" max="23" width="16.125" style="4" customWidth="1"/>
    <col min="24" max="24" width="10.625" style="4" customWidth="1"/>
    <col min="25" max="28" width="14.625" style="4" customWidth="1"/>
    <col min="29" max="29" width="9.125" style="4" customWidth="1"/>
    <col min="30" max="32" width="14.625" style="4" customWidth="1"/>
    <col min="33" max="33" width="17.375" style="4" customWidth="1"/>
    <col min="34" max="34" width="23.125" style="4" customWidth="1"/>
    <col min="35" max="35" width="17.375" style="4" customWidth="1"/>
    <col min="36" max="36" width="25.375" style="5" customWidth="1"/>
    <col min="37" max="37" width="14.625" style="4" customWidth="1"/>
    <col min="38" max="38" width="24.375" style="4" customWidth="1"/>
    <col min="39" max="39" width="22.875" style="6" customWidth="1"/>
    <col min="40" max="40" width="31.125" style="6" customWidth="1"/>
    <col min="41" max="41" width="29.875" style="6" customWidth="1"/>
    <col min="42" max="42" width="35.625" style="4" customWidth="1"/>
    <col min="43" max="43" width="24.375" style="4" customWidth="1"/>
    <col min="44" max="44" width="30.625" style="6" customWidth="1"/>
    <col min="45" max="45" width="96.75" style="7" customWidth="1"/>
    <col min="46" max="46" width="28.875" style="6" customWidth="1"/>
    <col min="47" max="47" width="19.25" style="6" customWidth="1"/>
    <col min="48" max="48" width="26.5" style="4" customWidth="1"/>
    <col min="49" max="49" width="21.875" style="4" customWidth="1"/>
    <col min="50" max="50" width="29.25" style="4" customWidth="1"/>
    <col min="51" max="51" width="40.875" style="4" customWidth="1"/>
    <col min="52" max="16384" width="9" style="4"/>
  </cols>
  <sheetData>
    <row r="1" spans="1:50" s="3" customFormat="1" ht="42" customHeight="1" x14ac:dyDescent="0.15">
      <c r="A1" s="180" t="s">
        <v>463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4"/>
      <c r="M1" s="184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4"/>
      <c r="AK1" s="181"/>
      <c r="AL1" s="181"/>
      <c r="AM1" s="182"/>
      <c r="AN1" s="182"/>
      <c r="AO1" s="182"/>
      <c r="AP1" s="181"/>
      <c r="AQ1" s="181"/>
      <c r="AR1" s="182"/>
      <c r="AS1" s="183"/>
      <c r="AT1" s="182"/>
      <c r="AU1" s="182"/>
      <c r="AV1" s="181"/>
      <c r="AW1" s="181"/>
    </row>
    <row r="2" spans="1:50" s="3" customFormat="1" ht="81" x14ac:dyDescent="0.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10</v>
      </c>
      <c r="M2" s="9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  <c r="Z2" s="8" t="s">
        <v>24</v>
      </c>
      <c r="AA2" s="8" t="s">
        <v>428</v>
      </c>
      <c r="AB2" s="8" t="s">
        <v>33</v>
      </c>
      <c r="AC2" s="8" t="s">
        <v>34</v>
      </c>
      <c r="AD2" s="8" t="s">
        <v>35</v>
      </c>
      <c r="AE2" s="8" t="s">
        <v>36</v>
      </c>
      <c r="AF2" s="8" t="s">
        <v>37</v>
      </c>
      <c r="AG2" s="8" t="s">
        <v>38</v>
      </c>
      <c r="AH2" s="8" t="s">
        <v>39</v>
      </c>
      <c r="AI2" s="8" t="s">
        <v>40</v>
      </c>
      <c r="AJ2" s="9" t="s">
        <v>41</v>
      </c>
      <c r="AK2" s="8" t="s">
        <v>42</v>
      </c>
      <c r="AL2" s="8" t="s">
        <v>43</v>
      </c>
      <c r="AM2" s="15" t="s">
        <v>44</v>
      </c>
      <c r="AN2" s="15" t="s">
        <v>45</v>
      </c>
      <c r="AO2" s="15" t="s">
        <v>46</v>
      </c>
      <c r="AP2" s="8" t="s">
        <v>47</v>
      </c>
      <c r="AQ2" s="8" t="s">
        <v>48</v>
      </c>
      <c r="AR2" s="15" t="s">
        <v>49</v>
      </c>
      <c r="AS2" s="8" t="s">
        <v>50</v>
      </c>
      <c r="AT2" s="17" t="s">
        <v>51</v>
      </c>
      <c r="AU2" s="17" t="s">
        <v>52</v>
      </c>
      <c r="AV2" s="18" t="s">
        <v>53</v>
      </c>
      <c r="AW2" s="8" t="s">
        <v>54</v>
      </c>
      <c r="AX2" s="8" t="s">
        <v>55</v>
      </c>
    </row>
    <row r="3" spans="1:50" s="3" customFormat="1" ht="40.5" x14ac:dyDescent="0.15">
      <c r="A3" s="8" t="s">
        <v>538</v>
      </c>
      <c r="B3" s="8">
        <v>7482</v>
      </c>
      <c r="C3" s="8">
        <v>198</v>
      </c>
      <c r="D3" s="8">
        <v>0</v>
      </c>
      <c r="E3" s="8">
        <v>2</v>
      </c>
      <c r="F3" s="8">
        <v>0</v>
      </c>
      <c r="G3" s="8">
        <v>5</v>
      </c>
      <c r="H3" s="8">
        <v>200</v>
      </c>
      <c r="I3" s="8" t="s">
        <v>469</v>
      </c>
      <c r="J3" s="8" t="s">
        <v>470</v>
      </c>
      <c r="K3" s="8" t="s">
        <v>471</v>
      </c>
      <c r="L3" s="9" t="s">
        <v>470</v>
      </c>
      <c r="M3" s="9" t="s">
        <v>471</v>
      </c>
      <c r="N3" s="8" t="s">
        <v>472</v>
      </c>
      <c r="O3" s="10" t="s">
        <v>60</v>
      </c>
      <c r="P3" s="11" t="s">
        <v>61</v>
      </c>
      <c r="Q3" s="10">
        <v>7722.7179999999998</v>
      </c>
      <c r="R3" s="8">
        <v>2022</v>
      </c>
      <c r="S3" s="8">
        <v>2290</v>
      </c>
      <c r="T3" s="8">
        <v>728</v>
      </c>
      <c r="U3" s="8">
        <v>14</v>
      </c>
      <c r="V3" s="8">
        <v>0.8</v>
      </c>
      <c r="W3" s="8">
        <v>5.7</v>
      </c>
      <c r="X3" s="8">
        <v>1.3</v>
      </c>
      <c r="Y3" s="8"/>
      <c r="Z3" s="8"/>
      <c r="AA3" s="8"/>
      <c r="AB3" s="8">
        <v>1</v>
      </c>
      <c r="AC3" s="8" t="s">
        <v>62</v>
      </c>
      <c r="AD3" s="8" t="s">
        <v>63</v>
      </c>
      <c r="AE3" s="8" t="s">
        <v>64</v>
      </c>
      <c r="AF3" s="8">
        <v>400</v>
      </c>
      <c r="AG3" s="8" t="s">
        <v>64</v>
      </c>
      <c r="AH3" s="8" t="s">
        <v>64</v>
      </c>
      <c r="AI3" s="8" t="s">
        <v>65</v>
      </c>
      <c r="AJ3" s="8" t="s">
        <v>66</v>
      </c>
      <c r="AK3" s="8" t="s">
        <v>65</v>
      </c>
      <c r="AL3" s="8" t="s">
        <v>65</v>
      </c>
      <c r="AM3" s="15" t="s">
        <v>473</v>
      </c>
      <c r="AN3" s="8" t="s">
        <v>68</v>
      </c>
      <c r="AO3" s="15" t="s">
        <v>474</v>
      </c>
      <c r="AP3" s="8" t="s">
        <v>70</v>
      </c>
      <c r="AQ3" s="8" t="s">
        <v>70</v>
      </c>
      <c r="AR3" s="15" t="s">
        <v>475</v>
      </c>
      <c r="AS3" s="19" t="s">
        <v>72</v>
      </c>
      <c r="AT3" s="17"/>
      <c r="AU3" s="17">
        <v>45841</v>
      </c>
      <c r="AV3" s="20" t="s">
        <v>73</v>
      </c>
      <c r="AW3" s="8">
        <v>0</v>
      </c>
      <c r="AX3" s="8"/>
    </row>
    <row r="4" spans="1:50" s="3" customFormat="1" ht="60.75" x14ac:dyDescent="0.15">
      <c r="A4" s="8" t="s">
        <v>539</v>
      </c>
      <c r="B4" s="8">
        <v>6699</v>
      </c>
      <c r="C4" s="8">
        <v>198</v>
      </c>
      <c r="D4" s="8">
        <v>0</v>
      </c>
      <c r="E4" s="8">
        <v>2</v>
      </c>
      <c r="F4" s="8">
        <v>0</v>
      </c>
      <c r="G4" s="8">
        <v>5</v>
      </c>
      <c r="H4" s="8">
        <v>200</v>
      </c>
      <c r="I4" s="8" t="s">
        <v>89</v>
      </c>
      <c r="J4" s="8" t="s">
        <v>90</v>
      </c>
      <c r="K4" s="8" t="s">
        <v>91</v>
      </c>
      <c r="L4" s="9" t="s">
        <v>90</v>
      </c>
      <c r="M4" s="9" t="s">
        <v>91</v>
      </c>
      <c r="N4" s="8" t="s">
        <v>92</v>
      </c>
      <c r="O4" s="10" t="s">
        <v>60</v>
      </c>
      <c r="P4" s="11" t="s">
        <v>61</v>
      </c>
      <c r="Q4" s="10">
        <v>1000</v>
      </c>
      <c r="R4" s="8">
        <v>2022</v>
      </c>
      <c r="S4" s="8">
        <v>2320</v>
      </c>
      <c r="T4" s="8">
        <v>720</v>
      </c>
      <c r="U4" s="8">
        <v>13.5</v>
      </c>
      <c r="V4" s="8">
        <v>1</v>
      </c>
      <c r="W4" s="8">
        <v>8</v>
      </c>
      <c r="X4" s="8">
        <v>2</v>
      </c>
      <c r="Y4" s="8"/>
      <c r="Z4" s="8"/>
      <c r="AA4" s="8"/>
      <c r="AB4" s="8" t="s">
        <v>93</v>
      </c>
      <c r="AC4" s="8" t="s">
        <v>94</v>
      </c>
      <c r="AD4" s="8" t="s">
        <v>63</v>
      </c>
      <c r="AE4" s="8" t="s">
        <v>64</v>
      </c>
      <c r="AF4" s="8">
        <v>300</v>
      </c>
      <c r="AG4" s="8" t="s">
        <v>64</v>
      </c>
      <c r="AH4" s="8" t="s">
        <v>63</v>
      </c>
      <c r="AI4" s="8" t="s">
        <v>65</v>
      </c>
      <c r="AJ4" s="8" t="s">
        <v>95</v>
      </c>
      <c r="AK4" s="8" t="s">
        <v>63</v>
      </c>
      <c r="AL4" s="8" t="s">
        <v>96</v>
      </c>
      <c r="AM4" s="15" t="s">
        <v>97</v>
      </c>
      <c r="AN4" s="8" t="s">
        <v>98</v>
      </c>
      <c r="AO4" s="15" t="s">
        <v>99</v>
      </c>
      <c r="AP4" s="8" t="s">
        <v>100</v>
      </c>
      <c r="AQ4" s="8" t="s">
        <v>100</v>
      </c>
      <c r="AR4" s="15" t="s">
        <v>99</v>
      </c>
      <c r="AS4" s="21" t="s">
        <v>101</v>
      </c>
      <c r="AT4" s="8"/>
      <c r="AU4" s="17">
        <v>45841</v>
      </c>
      <c r="AV4" s="20" t="s">
        <v>102</v>
      </c>
      <c r="AW4" s="8">
        <v>0</v>
      </c>
      <c r="AX4" s="8"/>
    </row>
    <row r="5" spans="1:50" s="3" customFormat="1" ht="60.75" x14ac:dyDescent="0.15">
      <c r="A5" s="8" t="s">
        <v>539</v>
      </c>
      <c r="B5" s="8">
        <v>6699</v>
      </c>
      <c r="C5" s="8">
        <v>198</v>
      </c>
      <c r="D5" s="8">
        <v>0</v>
      </c>
      <c r="E5" s="8">
        <v>2</v>
      </c>
      <c r="F5" s="8">
        <v>0</v>
      </c>
      <c r="G5" s="8">
        <v>5</v>
      </c>
      <c r="H5" s="8">
        <v>200</v>
      </c>
      <c r="I5" s="8" t="s">
        <v>89</v>
      </c>
      <c r="J5" s="8" t="s">
        <v>103</v>
      </c>
      <c r="K5" s="8" t="s">
        <v>104</v>
      </c>
      <c r="L5" s="9" t="s">
        <v>103</v>
      </c>
      <c r="M5" s="9" t="s">
        <v>104</v>
      </c>
      <c r="N5" s="8" t="s">
        <v>92</v>
      </c>
      <c r="O5" s="10" t="s">
        <v>60</v>
      </c>
      <c r="P5" s="11" t="s">
        <v>61</v>
      </c>
      <c r="Q5" s="10">
        <v>1000</v>
      </c>
      <c r="R5" s="8">
        <v>2021</v>
      </c>
      <c r="S5" s="8">
        <v>2320</v>
      </c>
      <c r="T5" s="8">
        <v>720</v>
      </c>
      <c r="U5" s="8">
        <v>13</v>
      </c>
      <c r="V5" s="8">
        <v>1</v>
      </c>
      <c r="W5" s="8">
        <v>8</v>
      </c>
      <c r="X5" s="8">
        <v>2</v>
      </c>
      <c r="Y5" s="8"/>
      <c r="Z5" s="8"/>
      <c r="AA5" s="8"/>
      <c r="AB5" s="8" t="s">
        <v>93</v>
      </c>
      <c r="AC5" s="8" t="s">
        <v>94</v>
      </c>
      <c r="AD5" s="8" t="s">
        <v>63</v>
      </c>
      <c r="AE5" s="8" t="s">
        <v>64</v>
      </c>
      <c r="AF5" s="8">
        <v>300</v>
      </c>
      <c r="AG5" s="8" t="s">
        <v>64</v>
      </c>
      <c r="AH5" s="8" t="s">
        <v>63</v>
      </c>
      <c r="AI5" s="8" t="s">
        <v>65</v>
      </c>
      <c r="AJ5" s="8" t="s">
        <v>95</v>
      </c>
      <c r="AK5" s="8" t="s">
        <v>63</v>
      </c>
      <c r="AL5" s="8" t="s">
        <v>96</v>
      </c>
      <c r="AM5" s="15" t="s">
        <v>97</v>
      </c>
      <c r="AN5" s="8" t="s">
        <v>98</v>
      </c>
      <c r="AO5" s="15" t="s">
        <v>99</v>
      </c>
      <c r="AP5" s="8" t="s">
        <v>100</v>
      </c>
      <c r="AQ5" s="8" t="s">
        <v>100</v>
      </c>
      <c r="AR5" s="15" t="s">
        <v>99</v>
      </c>
      <c r="AS5" s="21" t="s">
        <v>101</v>
      </c>
      <c r="AT5" s="8"/>
      <c r="AU5" s="17">
        <v>45841</v>
      </c>
      <c r="AV5" s="20" t="s">
        <v>102</v>
      </c>
      <c r="AW5" s="8">
        <v>0</v>
      </c>
      <c r="AX5" s="8"/>
    </row>
    <row r="6" spans="1:50" s="3" customFormat="1" ht="60.75" x14ac:dyDescent="0.15">
      <c r="A6" s="8" t="s">
        <v>539</v>
      </c>
      <c r="B6" s="8">
        <v>6699</v>
      </c>
      <c r="C6" s="8">
        <v>198</v>
      </c>
      <c r="D6" s="8">
        <v>0</v>
      </c>
      <c r="E6" s="8">
        <v>2</v>
      </c>
      <c r="F6" s="8">
        <v>0</v>
      </c>
      <c r="G6" s="8">
        <v>5</v>
      </c>
      <c r="H6" s="8">
        <v>200</v>
      </c>
      <c r="I6" s="8" t="s">
        <v>89</v>
      </c>
      <c r="J6" s="8" t="s">
        <v>105</v>
      </c>
      <c r="K6" s="8" t="s">
        <v>106</v>
      </c>
      <c r="L6" s="9" t="s">
        <v>105</v>
      </c>
      <c r="M6" s="9" t="s">
        <v>106</v>
      </c>
      <c r="N6" s="8" t="s">
        <v>92</v>
      </c>
      <c r="O6" s="10" t="s">
        <v>60</v>
      </c>
      <c r="P6" s="11" t="s">
        <v>61</v>
      </c>
      <c r="Q6" s="10">
        <v>1000</v>
      </c>
      <c r="R6" s="8">
        <v>2022</v>
      </c>
      <c r="S6" s="8">
        <v>2320</v>
      </c>
      <c r="T6" s="8">
        <v>720</v>
      </c>
      <c r="U6" s="8">
        <v>13.5</v>
      </c>
      <c r="V6" s="8">
        <v>1</v>
      </c>
      <c r="W6" s="8">
        <v>8</v>
      </c>
      <c r="X6" s="8">
        <v>2</v>
      </c>
      <c r="Y6" s="8"/>
      <c r="Z6" s="8"/>
      <c r="AA6" s="8"/>
      <c r="AB6" s="8" t="s">
        <v>93</v>
      </c>
      <c r="AC6" s="8" t="s">
        <v>94</v>
      </c>
      <c r="AD6" s="8" t="s">
        <v>63</v>
      </c>
      <c r="AE6" s="8" t="s">
        <v>64</v>
      </c>
      <c r="AF6" s="8">
        <v>300</v>
      </c>
      <c r="AG6" s="8" t="s">
        <v>64</v>
      </c>
      <c r="AH6" s="8" t="s">
        <v>63</v>
      </c>
      <c r="AI6" s="8" t="s">
        <v>65</v>
      </c>
      <c r="AJ6" s="8" t="s">
        <v>95</v>
      </c>
      <c r="AK6" s="8" t="s">
        <v>63</v>
      </c>
      <c r="AL6" s="8" t="s">
        <v>96</v>
      </c>
      <c r="AM6" s="15" t="s">
        <v>97</v>
      </c>
      <c r="AN6" s="8" t="s">
        <v>98</v>
      </c>
      <c r="AO6" s="15" t="s">
        <v>99</v>
      </c>
      <c r="AP6" s="8" t="s">
        <v>100</v>
      </c>
      <c r="AQ6" s="8" t="s">
        <v>100</v>
      </c>
      <c r="AR6" s="15" t="s">
        <v>99</v>
      </c>
      <c r="AS6" s="21" t="s">
        <v>101</v>
      </c>
      <c r="AT6" s="8"/>
      <c r="AU6" s="17">
        <v>45841</v>
      </c>
      <c r="AV6" s="20" t="s">
        <v>102</v>
      </c>
      <c r="AW6" s="8">
        <v>0</v>
      </c>
      <c r="AX6" s="8"/>
    </row>
    <row r="7" spans="1:50" s="3" customFormat="1" ht="60.75" x14ac:dyDescent="0.15">
      <c r="A7" s="8" t="s">
        <v>539</v>
      </c>
      <c r="B7" s="8">
        <v>6699</v>
      </c>
      <c r="C7" s="8">
        <v>198</v>
      </c>
      <c r="D7" s="8">
        <v>0</v>
      </c>
      <c r="E7" s="8">
        <v>2</v>
      </c>
      <c r="F7" s="8">
        <v>0</v>
      </c>
      <c r="G7" s="8">
        <v>5</v>
      </c>
      <c r="H7" s="8">
        <v>200</v>
      </c>
      <c r="I7" s="8" t="s">
        <v>89</v>
      </c>
      <c r="J7" s="8" t="s">
        <v>107</v>
      </c>
      <c r="K7" s="8" t="s">
        <v>108</v>
      </c>
      <c r="L7" s="9" t="s">
        <v>107</v>
      </c>
      <c r="M7" s="9" t="s">
        <v>108</v>
      </c>
      <c r="N7" s="8" t="s">
        <v>92</v>
      </c>
      <c r="O7" s="10" t="s">
        <v>60</v>
      </c>
      <c r="P7" s="11" t="s">
        <v>61</v>
      </c>
      <c r="Q7" s="10">
        <v>1000</v>
      </c>
      <c r="R7" s="8">
        <v>2023</v>
      </c>
      <c r="S7" s="8">
        <v>2310</v>
      </c>
      <c r="T7" s="8">
        <v>700</v>
      </c>
      <c r="U7" s="8">
        <v>14</v>
      </c>
      <c r="V7" s="8">
        <v>1</v>
      </c>
      <c r="W7" s="8">
        <v>8</v>
      </c>
      <c r="X7" s="8">
        <v>2</v>
      </c>
      <c r="Y7" s="8"/>
      <c r="Z7" s="8"/>
      <c r="AA7" s="8"/>
      <c r="AB7" s="8" t="s">
        <v>109</v>
      </c>
      <c r="AC7" s="8" t="s">
        <v>94</v>
      </c>
      <c r="AD7" s="8" t="s">
        <v>63</v>
      </c>
      <c r="AE7" s="8" t="s">
        <v>64</v>
      </c>
      <c r="AF7" s="8">
        <v>300</v>
      </c>
      <c r="AG7" s="8" t="s">
        <v>64</v>
      </c>
      <c r="AH7" s="8" t="s">
        <v>63</v>
      </c>
      <c r="AI7" s="8" t="s">
        <v>65</v>
      </c>
      <c r="AJ7" s="8" t="s">
        <v>95</v>
      </c>
      <c r="AK7" s="8" t="s">
        <v>63</v>
      </c>
      <c r="AL7" s="8" t="s">
        <v>96</v>
      </c>
      <c r="AM7" s="15" t="s">
        <v>97</v>
      </c>
      <c r="AN7" s="8" t="s">
        <v>98</v>
      </c>
      <c r="AO7" s="15" t="s">
        <v>99</v>
      </c>
      <c r="AP7" s="8" t="s">
        <v>100</v>
      </c>
      <c r="AQ7" s="8" t="s">
        <v>100</v>
      </c>
      <c r="AR7" s="15" t="s">
        <v>99</v>
      </c>
      <c r="AS7" s="21" t="s">
        <v>101</v>
      </c>
      <c r="AT7" s="8"/>
      <c r="AU7" s="17">
        <v>45841</v>
      </c>
      <c r="AV7" s="20" t="s">
        <v>102</v>
      </c>
      <c r="AW7" s="8">
        <v>0</v>
      </c>
      <c r="AX7" s="8"/>
    </row>
    <row r="8" spans="1:50" s="3" customFormat="1" ht="60.75" x14ac:dyDescent="0.15">
      <c r="A8" s="8" t="s">
        <v>539</v>
      </c>
      <c r="B8" s="8">
        <v>6699</v>
      </c>
      <c r="C8" s="8">
        <v>198</v>
      </c>
      <c r="D8" s="8">
        <v>0</v>
      </c>
      <c r="E8" s="8">
        <v>2</v>
      </c>
      <c r="F8" s="8">
        <v>0</v>
      </c>
      <c r="G8" s="8">
        <v>5</v>
      </c>
      <c r="H8" s="8">
        <v>200</v>
      </c>
      <c r="I8" s="8" t="s">
        <v>89</v>
      </c>
      <c r="J8" s="8" t="s">
        <v>110</v>
      </c>
      <c r="K8" s="8" t="s">
        <v>111</v>
      </c>
      <c r="L8" s="9" t="s">
        <v>110</v>
      </c>
      <c r="M8" s="9" t="s">
        <v>111</v>
      </c>
      <c r="N8" s="8" t="s">
        <v>92</v>
      </c>
      <c r="O8" s="10" t="s">
        <v>60</v>
      </c>
      <c r="P8" s="11" t="s">
        <v>61</v>
      </c>
      <c r="Q8" s="10">
        <v>1000</v>
      </c>
      <c r="R8" s="8">
        <v>2022</v>
      </c>
      <c r="S8" s="8">
        <v>2310</v>
      </c>
      <c r="T8" s="8">
        <v>700</v>
      </c>
      <c r="U8" s="8">
        <v>14</v>
      </c>
      <c r="V8" s="8">
        <v>1</v>
      </c>
      <c r="W8" s="8">
        <v>8</v>
      </c>
      <c r="X8" s="8">
        <v>2</v>
      </c>
      <c r="Y8" s="8"/>
      <c r="Z8" s="8"/>
      <c r="AA8" s="8"/>
      <c r="AB8" s="8" t="s">
        <v>109</v>
      </c>
      <c r="AC8" s="8" t="s">
        <v>94</v>
      </c>
      <c r="AD8" s="8" t="s">
        <v>63</v>
      </c>
      <c r="AE8" s="8" t="s">
        <v>64</v>
      </c>
      <c r="AF8" s="8">
        <v>300</v>
      </c>
      <c r="AG8" s="8" t="s">
        <v>64</v>
      </c>
      <c r="AH8" s="8" t="s">
        <v>63</v>
      </c>
      <c r="AI8" s="8" t="s">
        <v>65</v>
      </c>
      <c r="AJ8" s="8" t="s">
        <v>95</v>
      </c>
      <c r="AK8" s="8" t="s">
        <v>63</v>
      </c>
      <c r="AL8" s="8" t="s">
        <v>96</v>
      </c>
      <c r="AM8" s="15" t="s">
        <v>97</v>
      </c>
      <c r="AN8" s="8" t="s">
        <v>98</v>
      </c>
      <c r="AO8" s="15" t="s">
        <v>99</v>
      </c>
      <c r="AP8" s="8" t="s">
        <v>100</v>
      </c>
      <c r="AQ8" s="8" t="s">
        <v>100</v>
      </c>
      <c r="AR8" s="15" t="s">
        <v>99</v>
      </c>
      <c r="AS8" s="21" t="s">
        <v>101</v>
      </c>
      <c r="AT8" s="8"/>
      <c r="AU8" s="17">
        <v>45841</v>
      </c>
      <c r="AV8" s="20" t="s">
        <v>102</v>
      </c>
      <c r="AW8" s="8">
        <v>0</v>
      </c>
      <c r="AX8" s="8"/>
    </row>
    <row r="9" spans="1:50" s="3" customFormat="1" ht="60.75" x14ac:dyDescent="0.15">
      <c r="A9" s="8" t="s">
        <v>539</v>
      </c>
      <c r="B9" s="8">
        <v>6699</v>
      </c>
      <c r="C9" s="8">
        <v>198</v>
      </c>
      <c r="D9" s="8">
        <v>0</v>
      </c>
      <c r="E9" s="8">
        <v>2</v>
      </c>
      <c r="F9" s="8">
        <v>0</v>
      </c>
      <c r="G9" s="8">
        <v>5</v>
      </c>
      <c r="H9" s="8">
        <v>200</v>
      </c>
      <c r="I9" s="8" t="s">
        <v>89</v>
      </c>
      <c r="J9" s="8" t="s">
        <v>112</v>
      </c>
      <c r="K9" s="8" t="s">
        <v>113</v>
      </c>
      <c r="L9" s="9" t="s">
        <v>112</v>
      </c>
      <c r="M9" s="9" t="s">
        <v>113</v>
      </c>
      <c r="N9" s="8" t="s">
        <v>92</v>
      </c>
      <c r="O9" s="10" t="s">
        <v>60</v>
      </c>
      <c r="P9" s="11" t="s">
        <v>61</v>
      </c>
      <c r="Q9" s="10">
        <v>1000</v>
      </c>
      <c r="R9" s="8">
        <v>2022</v>
      </c>
      <c r="S9" s="8">
        <v>2300</v>
      </c>
      <c r="T9" s="8">
        <v>680</v>
      </c>
      <c r="U9" s="8">
        <v>14</v>
      </c>
      <c r="V9" s="8">
        <v>1</v>
      </c>
      <c r="W9" s="8">
        <v>8</v>
      </c>
      <c r="X9" s="8">
        <v>2</v>
      </c>
      <c r="Y9" s="8"/>
      <c r="Z9" s="8"/>
      <c r="AA9" s="8"/>
      <c r="AB9" s="8" t="s">
        <v>114</v>
      </c>
      <c r="AC9" s="8" t="s">
        <v>94</v>
      </c>
      <c r="AD9" s="8" t="s">
        <v>63</v>
      </c>
      <c r="AE9" s="8" t="s">
        <v>64</v>
      </c>
      <c r="AF9" s="8">
        <v>300</v>
      </c>
      <c r="AG9" s="8" t="s">
        <v>64</v>
      </c>
      <c r="AH9" s="8" t="s">
        <v>63</v>
      </c>
      <c r="AI9" s="8" t="s">
        <v>65</v>
      </c>
      <c r="AJ9" s="8" t="s">
        <v>95</v>
      </c>
      <c r="AK9" s="8" t="s">
        <v>63</v>
      </c>
      <c r="AL9" s="8" t="s">
        <v>96</v>
      </c>
      <c r="AM9" s="15" t="s">
        <v>97</v>
      </c>
      <c r="AN9" s="8" t="s">
        <v>98</v>
      </c>
      <c r="AO9" s="15" t="s">
        <v>99</v>
      </c>
      <c r="AP9" s="8" t="s">
        <v>100</v>
      </c>
      <c r="AQ9" s="8" t="s">
        <v>100</v>
      </c>
      <c r="AR9" s="15" t="s">
        <v>99</v>
      </c>
      <c r="AS9" s="21" t="s">
        <v>101</v>
      </c>
      <c r="AT9" s="8"/>
      <c r="AU9" s="17">
        <v>45841</v>
      </c>
      <c r="AV9" s="20" t="s">
        <v>102</v>
      </c>
      <c r="AW9" s="8">
        <v>0</v>
      </c>
      <c r="AX9" s="8"/>
    </row>
    <row r="10" spans="1:50" s="3" customFormat="1" ht="60.75" x14ac:dyDescent="0.15">
      <c r="A10" s="8" t="s">
        <v>539</v>
      </c>
      <c r="B10" s="8">
        <v>6699</v>
      </c>
      <c r="C10" s="8">
        <v>198</v>
      </c>
      <c r="D10" s="8">
        <v>0</v>
      </c>
      <c r="E10" s="8">
        <v>2</v>
      </c>
      <c r="F10" s="8">
        <v>0</v>
      </c>
      <c r="G10" s="8">
        <v>5</v>
      </c>
      <c r="H10" s="8">
        <v>200</v>
      </c>
      <c r="I10" s="8" t="s">
        <v>89</v>
      </c>
      <c r="J10" s="8" t="s">
        <v>117</v>
      </c>
      <c r="K10" s="8" t="s">
        <v>118</v>
      </c>
      <c r="L10" s="9" t="s">
        <v>117</v>
      </c>
      <c r="M10" s="9" t="s">
        <v>118</v>
      </c>
      <c r="N10" s="8" t="s">
        <v>92</v>
      </c>
      <c r="O10" s="10" t="s">
        <v>60</v>
      </c>
      <c r="P10" s="11" t="s">
        <v>61</v>
      </c>
      <c r="Q10" s="10">
        <v>500</v>
      </c>
      <c r="R10" s="8">
        <v>2024</v>
      </c>
      <c r="S10" s="8">
        <v>2290</v>
      </c>
      <c r="T10" s="8">
        <v>720</v>
      </c>
      <c r="U10" s="8">
        <v>15.5</v>
      </c>
      <c r="V10" s="8">
        <v>1</v>
      </c>
      <c r="W10" s="8">
        <v>8</v>
      </c>
      <c r="X10" s="8">
        <v>3</v>
      </c>
      <c r="Y10" s="8"/>
      <c r="Z10" s="8"/>
      <c r="AA10" s="8"/>
      <c r="AB10" s="8" t="s">
        <v>93</v>
      </c>
      <c r="AC10" s="8" t="s">
        <v>94</v>
      </c>
      <c r="AD10" s="8" t="s">
        <v>63</v>
      </c>
      <c r="AE10" s="8" t="s">
        <v>64</v>
      </c>
      <c r="AF10" s="8">
        <v>300</v>
      </c>
      <c r="AG10" s="8" t="s">
        <v>64</v>
      </c>
      <c r="AH10" s="8" t="s">
        <v>63</v>
      </c>
      <c r="AI10" s="8" t="s">
        <v>65</v>
      </c>
      <c r="AJ10" s="8" t="s">
        <v>119</v>
      </c>
      <c r="AK10" s="8" t="s">
        <v>63</v>
      </c>
      <c r="AL10" s="8" t="s">
        <v>96</v>
      </c>
      <c r="AM10" s="15" t="s">
        <v>476</v>
      </c>
      <c r="AN10" s="8" t="s">
        <v>98</v>
      </c>
      <c r="AO10" s="15" t="s">
        <v>477</v>
      </c>
      <c r="AP10" s="8" t="s">
        <v>100</v>
      </c>
      <c r="AQ10" s="8" t="s">
        <v>100</v>
      </c>
      <c r="AR10" s="15" t="s">
        <v>478</v>
      </c>
      <c r="AS10" s="21" t="s">
        <v>101</v>
      </c>
      <c r="AT10" s="8"/>
      <c r="AU10" s="17">
        <v>45841</v>
      </c>
      <c r="AV10" s="20" t="s">
        <v>102</v>
      </c>
      <c r="AW10" s="8">
        <v>0</v>
      </c>
      <c r="AX10" s="8"/>
    </row>
    <row r="11" spans="1:50" s="3" customFormat="1" ht="60.75" x14ac:dyDescent="0.15">
      <c r="A11" s="8" t="s">
        <v>539</v>
      </c>
      <c r="B11" s="8">
        <v>6699</v>
      </c>
      <c r="C11" s="8">
        <v>198</v>
      </c>
      <c r="D11" s="8">
        <v>0</v>
      </c>
      <c r="E11" s="8">
        <v>2</v>
      </c>
      <c r="F11" s="8">
        <v>0</v>
      </c>
      <c r="G11" s="8">
        <v>5</v>
      </c>
      <c r="H11" s="8">
        <v>200</v>
      </c>
      <c r="I11" s="8" t="s">
        <v>89</v>
      </c>
      <c r="J11" s="8" t="s">
        <v>117</v>
      </c>
      <c r="K11" s="8" t="s">
        <v>118</v>
      </c>
      <c r="L11" s="9" t="s">
        <v>117</v>
      </c>
      <c r="M11" s="9" t="s">
        <v>118</v>
      </c>
      <c r="N11" s="8" t="s">
        <v>92</v>
      </c>
      <c r="O11" s="10" t="s">
        <v>60</v>
      </c>
      <c r="P11" s="11" t="s">
        <v>61</v>
      </c>
      <c r="Q11" s="10">
        <v>500</v>
      </c>
      <c r="R11" s="8">
        <v>2024</v>
      </c>
      <c r="S11" s="8">
        <v>2290</v>
      </c>
      <c r="T11" s="8">
        <v>720</v>
      </c>
      <c r="U11" s="8">
        <v>15.5</v>
      </c>
      <c r="V11" s="8">
        <v>1</v>
      </c>
      <c r="W11" s="8">
        <v>8</v>
      </c>
      <c r="X11" s="8">
        <v>3</v>
      </c>
      <c r="Y11" s="8"/>
      <c r="Z11" s="8"/>
      <c r="AA11" s="8"/>
      <c r="AB11" s="8" t="s">
        <v>93</v>
      </c>
      <c r="AC11" s="8" t="s">
        <v>94</v>
      </c>
      <c r="AD11" s="8" t="s">
        <v>63</v>
      </c>
      <c r="AE11" s="8" t="s">
        <v>64</v>
      </c>
      <c r="AF11" s="8">
        <v>300</v>
      </c>
      <c r="AG11" s="8" t="s">
        <v>64</v>
      </c>
      <c r="AH11" s="8" t="s">
        <v>63</v>
      </c>
      <c r="AI11" s="8" t="s">
        <v>65</v>
      </c>
      <c r="AJ11" s="8" t="s">
        <v>119</v>
      </c>
      <c r="AK11" s="8" t="s">
        <v>63</v>
      </c>
      <c r="AL11" s="8" t="s">
        <v>96</v>
      </c>
      <c r="AM11" s="15" t="s">
        <v>476</v>
      </c>
      <c r="AN11" s="8" t="s">
        <v>98</v>
      </c>
      <c r="AO11" s="15" t="s">
        <v>477</v>
      </c>
      <c r="AP11" s="8" t="s">
        <v>100</v>
      </c>
      <c r="AQ11" s="8" t="s">
        <v>100</v>
      </c>
      <c r="AR11" s="15" t="s">
        <v>478</v>
      </c>
      <c r="AS11" s="21" t="s">
        <v>101</v>
      </c>
      <c r="AT11" s="8"/>
      <c r="AU11" s="17">
        <v>45841</v>
      </c>
      <c r="AV11" s="20" t="s">
        <v>102</v>
      </c>
      <c r="AW11" s="8">
        <v>0</v>
      </c>
      <c r="AX11" s="8"/>
    </row>
    <row r="12" spans="1:50" s="3" customFormat="1" ht="60.75" x14ac:dyDescent="0.15">
      <c r="A12" s="8" t="s">
        <v>539</v>
      </c>
      <c r="B12" s="8">
        <v>6699</v>
      </c>
      <c r="C12" s="8">
        <v>198</v>
      </c>
      <c r="D12" s="8">
        <v>0</v>
      </c>
      <c r="E12" s="8">
        <v>2</v>
      </c>
      <c r="F12" s="8">
        <v>0</v>
      </c>
      <c r="G12" s="8">
        <v>5</v>
      </c>
      <c r="H12" s="8">
        <v>200</v>
      </c>
      <c r="I12" s="8" t="s">
        <v>89</v>
      </c>
      <c r="J12" s="8" t="s">
        <v>479</v>
      </c>
      <c r="K12" s="8" t="s">
        <v>480</v>
      </c>
      <c r="L12" s="9" t="s">
        <v>479</v>
      </c>
      <c r="M12" s="9" t="s">
        <v>480</v>
      </c>
      <c r="N12" s="8" t="s">
        <v>481</v>
      </c>
      <c r="O12" s="10" t="s">
        <v>60</v>
      </c>
      <c r="P12" s="11" t="s">
        <v>61</v>
      </c>
      <c r="Q12" s="10">
        <v>500</v>
      </c>
      <c r="R12" s="8">
        <v>2024</v>
      </c>
      <c r="S12" s="8">
        <v>2280</v>
      </c>
      <c r="T12" s="8">
        <v>730</v>
      </c>
      <c r="U12" s="8">
        <v>16</v>
      </c>
      <c r="V12" s="8">
        <v>1</v>
      </c>
      <c r="W12" s="8">
        <v>6</v>
      </c>
      <c r="X12" s="8">
        <v>2</v>
      </c>
      <c r="Y12" s="8"/>
      <c r="Z12" s="8"/>
      <c r="AA12" s="8"/>
      <c r="AB12" s="8" t="s">
        <v>93</v>
      </c>
      <c r="AC12" s="8" t="s">
        <v>146</v>
      </c>
      <c r="AD12" s="8" t="s">
        <v>63</v>
      </c>
      <c r="AE12" s="8" t="s">
        <v>64</v>
      </c>
      <c r="AF12" s="8">
        <v>300</v>
      </c>
      <c r="AG12" s="8" t="s">
        <v>64</v>
      </c>
      <c r="AH12" s="8" t="s">
        <v>63</v>
      </c>
      <c r="AI12" s="8" t="s">
        <v>65</v>
      </c>
      <c r="AJ12" s="8" t="s">
        <v>482</v>
      </c>
      <c r="AK12" s="8" t="s">
        <v>63</v>
      </c>
      <c r="AL12" s="8" t="s">
        <v>96</v>
      </c>
      <c r="AM12" s="15" t="s">
        <v>476</v>
      </c>
      <c r="AN12" s="8" t="s">
        <v>98</v>
      </c>
      <c r="AO12" s="15" t="s">
        <v>477</v>
      </c>
      <c r="AP12" s="8" t="s">
        <v>100</v>
      </c>
      <c r="AQ12" s="8" t="s">
        <v>100</v>
      </c>
      <c r="AR12" s="15" t="s">
        <v>478</v>
      </c>
      <c r="AS12" s="21" t="s">
        <v>101</v>
      </c>
      <c r="AT12" s="8"/>
      <c r="AU12" s="17">
        <v>45841</v>
      </c>
      <c r="AV12" s="20" t="s">
        <v>102</v>
      </c>
      <c r="AW12" s="8">
        <v>0</v>
      </c>
      <c r="AX12" s="8"/>
    </row>
    <row r="13" spans="1:50" s="3" customFormat="1" ht="60.75" x14ac:dyDescent="0.15">
      <c r="A13" s="8" t="s">
        <v>539</v>
      </c>
      <c r="B13" s="8">
        <v>6699</v>
      </c>
      <c r="C13" s="8">
        <v>198</v>
      </c>
      <c r="D13" s="8">
        <v>0</v>
      </c>
      <c r="E13" s="8">
        <v>2</v>
      </c>
      <c r="F13" s="8">
        <v>0</v>
      </c>
      <c r="G13" s="8">
        <v>5</v>
      </c>
      <c r="H13" s="8">
        <v>200</v>
      </c>
      <c r="I13" s="8" t="s">
        <v>89</v>
      </c>
      <c r="J13" s="8" t="s">
        <v>479</v>
      </c>
      <c r="K13" s="8" t="s">
        <v>480</v>
      </c>
      <c r="L13" s="9" t="s">
        <v>479</v>
      </c>
      <c r="M13" s="9" t="s">
        <v>480</v>
      </c>
      <c r="N13" s="8" t="s">
        <v>481</v>
      </c>
      <c r="O13" s="10" t="s">
        <v>60</v>
      </c>
      <c r="P13" s="11" t="s">
        <v>61</v>
      </c>
      <c r="Q13" s="10">
        <v>446.25</v>
      </c>
      <c r="R13" s="8">
        <v>2024</v>
      </c>
      <c r="S13" s="8">
        <v>2280</v>
      </c>
      <c r="T13" s="8">
        <v>730</v>
      </c>
      <c r="U13" s="8">
        <v>16</v>
      </c>
      <c r="V13" s="8">
        <v>1</v>
      </c>
      <c r="W13" s="8">
        <v>6</v>
      </c>
      <c r="X13" s="8">
        <v>2</v>
      </c>
      <c r="Y13" s="8"/>
      <c r="Z13" s="8"/>
      <c r="AA13" s="8"/>
      <c r="AB13" s="8" t="s">
        <v>93</v>
      </c>
      <c r="AC13" s="8" t="s">
        <v>146</v>
      </c>
      <c r="AD13" s="8" t="s">
        <v>63</v>
      </c>
      <c r="AE13" s="8" t="s">
        <v>64</v>
      </c>
      <c r="AF13" s="8">
        <v>300</v>
      </c>
      <c r="AG13" s="8" t="s">
        <v>64</v>
      </c>
      <c r="AH13" s="8" t="s">
        <v>63</v>
      </c>
      <c r="AI13" s="8" t="s">
        <v>65</v>
      </c>
      <c r="AJ13" s="8" t="s">
        <v>482</v>
      </c>
      <c r="AK13" s="8" t="s">
        <v>63</v>
      </c>
      <c r="AL13" s="8" t="s">
        <v>96</v>
      </c>
      <c r="AM13" s="15" t="s">
        <v>476</v>
      </c>
      <c r="AN13" s="8" t="s">
        <v>98</v>
      </c>
      <c r="AO13" s="15" t="s">
        <v>477</v>
      </c>
      <c r="AP13" s="8" t="s">
        <v>100</v>
      </c>
      <c r="AQ13" s="8" t="s">
        <v>100</v>
      </c>
      <c r="AR13" s="15" t="s">
        <v>478</v>
      </c>
      <c r="AS13" s="21" t="s">
        <v>101</v>
      </c>
      <c r="AT13" s="8"/>
      <c r="AU13" s="17">
        <v>45841</v>
      </c>
      <c r="AV13" s="20" t="s">
        <v>102</v>
      </c>
      <c r="AW13" s="8">
        <v>0</v>
      </c>
      <c r="AX13" s="8"/>
    </row>
    <row r="14" spans="1:50" s="3" customFormat="1" ht="40.5" x14ac:dyDescent="0.15">
      <c r="A14" s="8" t="s">
        <v>540</v>
      </c>
      <c r="B14" s="8">
        <v>2107</v>
      </c>
      <c r="C14" s="8">
        <v>198</v>
      </c>
      <c r="D14" s="8">
        <v>198</v>
      </c>
      <c r="E14" s="8">
        <v>2</v>
      </c>
      <c r="F14" s="8">
        <v>2</v>
      </c>
      <c r="G14" s="8">
        <v>5</v>
      </c>
      <c r="H14" s="8">
        <v>200</v>
      </c>
      <c r="I14" s="8" t="s">
        <v>352</v>
      </c>
      <c r="J14" s="8" t="s">
        <v>429</v>
      </c>
      <c r="K14" s="8" t="s">
        <v>430</v>
      </c>
      <c r="L14" s="9" t="s">
        <v>429</v>
      </c>
      <c r="M14" s="9" t="s">
        <v>430</v>
      </c>
      <c r="N14" s="8" t="s">
        <v>92</v>
      </c>
      <c r="O14" s="8" t="s">
        <v>60</v>
      </c>
      <c r="P14" s="12" t="s">
        <v>138</v>
      </c>
      <c r="Q14" s="8">
        <v>1000</v>
      </c>
      <c r="R14" s="8">
        <v>2024</v>
      </c>
      <c r="S14" s="8">
        <v>2290</v>
      </c>
      <c r="T14" s="8">
        <v>690</v>
      </c>
      <c r="U14" s="8">
        <v>14.5</v>
      </c>
      <c r="V14" s="8">
        <v>1</v>
      </c>
      <c r="W14" s="8">
        <v>8</v>
      </c>
      <c r="X14" s="8">
        <v>2</v>
      </c>
      <c r="Y14" s="8"/>
      <c r="Z14" s="8"/>
      <c r="AA14" s="8"/>
      <c r="AB14" s="8">
        <v>2</v>
      </c>
      <c r="AC14" s="8" t="s">
        <v>62</v>
      </c>
      <c r="AD14" s="8" t="s">
        <v>63</v>
      </c>
      <c r="AE14" s="8" t="s">
        <v>64</v>
      </c>
      <c r="AF14" s="8">
        <v>300</v>
      </c>
      <c r="AG14" s="8" t="s">
        <v>64</v>
      </c>
      <c r="AH14" s="8" t="s">
        <v>64</v>
      </c>
      <c r="AI14" s="8" t="s">
        <v>65</v>
      </c>
      <c r="AJ14" s="8" t="s">
        <v>431</v>
      </c>
      <c r="AK14" s="8" t="s">
        <v>65</v>
      </c>
      <c r="AL14" s="8" t="s">
        <v>65</v>
      </c>
      <c r="AM14" s="15" t="s">
        <v>122</v>
      </c>
      <c r="AN14" s="8" t="s">
        <v>155</v>
      </c>
      <c r="AO14" s="15" t="s">
        <v>121</v>
      </c>
      <c r="AP14" s="8" t="s">
        <v>70</v>
      </c>
      <c r="AQ14" s="8" t="s">
        <v>70</v>
      </c>
      <c r="AR14" s="15" t="s">
        <v>122</v>
      </c>
      <c r="AS14" s="19"/>
      <c r="AT14" s="17"/>
      <c r="AU14" s="17">
        <v>45841</v>
      </c>
      <c r="AV14" s="20" t="s">
        <v>102</v>
      </c>
      <c r="AW14" s="8">
        <v>0</v>
      </c>
      <c r="AX14" s="8"/>
    </row>
    <row r="15" spans="1:50" s="3" customFormat="1" ht="81" x14ac:dyDescent="0.15">
      <c r="A15" s="8" t="s">
        <v>541</v>
      </c>
      <c r="B15" s="8">
        <v>5102</v>
      </c>
      <c r="C15" s="8">
        <v>198</v>
      </c>
      <c r="D15" s="9">
        <v>198</v>
      </c>
      <c r="E15" s="8">
        <v>2</v>
      </c>
      <c r="F15" s="9">
        <v>2</v>
      </c>
      <c r="G15" s="8">
        <v>5</v>
      </c>
      <c r="H15" s="8">
        <v>200</v>
      </c>
      <c r="I15" s="8" t="s">
        <v>388</v>
      </c>
      <c r="J15" s="8" t="s">
        <v>483</v>
      </c>
      <c r="K15" s="8" t="s">
        <v>483</v>
      </c>
      <c r="L15" s="9" t="s">
        <v>483</v>
      </c>
      <c r="M15" s="9" t="s">
        <v>483</v>
      </c>
      <c r="N15" s="8" t="s">
        <v>94</v>
      </c>
      <c r="O15" s="13" t="s">
        <v>60</v>
      </c>
      <c r="P15" s="12" t="s">
        <v>138</v>
      </c>
      <c r="Q15" s="13">
        <v>1000</v>
      </c>
      <c r="R15" s="8">
        <v>2024</v>
      </c>
      <c r="S15" s="8">
        <v>2260</v>
      </c>
      <c r="T15" s="8" t="s">
        <v>484</v>
      </c>
      <c r="U15" s="8" t="s">
        <v>485</v>
      </c>
      <c r="V15" s="8" t="s">
        <v>486</v>
      </c>
      <c r="W15" s="8" t="s">
        <v>487</v>
      </c>
      <c r="X15" s="8" t="s">
        <v>488</v>
      </c>
      <c r="Y15" s="8"/>
      <c r="Z15" s="8"/>
      <c r="AA15" s="8"/>
      <c r="AB15" s="8">
        <v>2</v>
      </c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15" t="s">
        <v>489</v>
      </c>
      <c r="AN15" s="16"/>
      <c r="AO15" s="8" t="s">
        <v>490</v>
      </c>
      <c r="AP15" s="8">
        <v>0.5</v>
      </c>
      <c r="AQ15" s="15" t="s">
        <v>96</v>
      </c>
      <c r="AR15" s="15" t="s">
        <v>159</v>
      </c>
      <c r="AS15" s="15"/>
      <c r="AT15" s="17"/>
      <c r="AU15" s="17">
        <v>45841</v>
      </c>
      <c r="AV15" s="18" t="s">
        <v>102</v>
      </c>
      <c r="AW15" s="8">
        <v>0</v>
      </c>
      <c r="AX15" s="8"/>
    </row>
    <row r="16" spans="1:50" s="3" customFormat="1" ht="81" x14ac:dyDescent="0.15">
      <c r="A16" s="8" t="s">
        <v>541</v>
      </c>
      <c r="B16" s="8">
        <v>5102</v>
      </c>
      <c r="C16" s="8">
        <v>198</v>
      </c>
      <c r="D16" s="9">
        <v>198</v>
      </c>
      <c r="E16" s="8">
        <v>2</v>
      </c>
      <c r="F16" s="9">
        <v>2</v>
      </c>
      <c r="G16" s="8">
        <v>5</v>
      </c>
      <c r="H16" s="8">
        <v>200</v>
      </c>
      <c r="I16" s="8" t="s">
        <v>388</v>
      </c>
      <c r="J16" s="8" t="s">
        <v>483</v>
      </c>
      <c r="K16" s="8" t="s">
        <v>483</v>
      </c>
      <c r="L16" s="9" t="s">
        <v>483</v>
      </c>
      <c r="M16" s="9" t="s">
        <v>483</v>
      </c>
      <c r="N16" s="8" t="s">
        <v>94</v>
      </c>
      <c r="O16" s="8" t="s">
        <v>60</v>
      </c>
      <c r="P16" s="12" t="s">
        <v>138</v>
      </c>
      <c r="Q16" s="8">
        <v>1000</v>
      </c>
      <c r="R16" s="8">
        <v>2024</v>
      </c>
      <c r="S16" s="8">
        <v>2260</v>
      </c>
      <c r="T16" s="8" t="s">
        <v>484</v>
      </c>
      <c r="U16" s="8" t="s">
        <v>485</v>
      </c>
      <c r="V16" s="8" t="s">
        <v>486</v>
      </c>
      <c r="W16" s="8" t="s">
        <v>487</v>
      </c>
      <c r="X16" s="8" t="s">
        <v>488</v>
      </c>
      <c r="Y16" s="8"/>
      <c r="Z16" s="8"/>
      <c r="AA16" s="8"/>
      <c r="AB16" s="8">
        <v>2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15" t="s">
        <v>489</v>
      </c>
      <c r="AN16" s="16"/>
      <c r="AO16" s="8" t="s">
        <v>490</v>
      </c>
      <c r="AP16" s="8">
        <v>0.5</v>
      </c>
      <c r="AQ16" s="15" t="s">
        <v>96</v>
      </c>
      <c r="AR16" s="15" t="s">
        <v>159</v>
      </c>
      <c r="AS16" s="15"/>
      <c r="AT16" s="17"/>
      <c r="AU16" s="17">
        <v>45841</v>
      </c>
      <c r="AV16" s="18" t="s">
        <v>102</v>
      </c>
      <c r="AW16" s="8">
        <v>0</v>
      </c>
      <c r="AX16" s="8"/>
    </row>
    <row r="17" spans="1:50" s="3" customFormat="1" ht="81" x14ac:dyDescent="0.15">
      <c r="A17" s="8" t="s">
        <v>541</v>
      </c>
      <c r="B17" s="8">
        <v>5102</v>
      </c>
      <c r="C17" s="8">
        <v>198</v>
      </c>
      <c r="D17" s="9">
        <v>198</v>
      </c>
      <c r="E17" s="8">
        <v>2</v>
      </c>
      <c r="F17" s="9">
        <v>2</v>
      </c>
      <c r="G17" s="8">
        <v>5</v>
      </c>
      <c r="H17" s="8">
        <v>200</v>
      </c>
      <c r="I17" s="8" t="s">
        <v>388</v>
      </c>
      <c r="J17" s="8" t="s">
        <v>491</v>
      </c>
      <c r="K17" s="8" t="s">
        <v>491</v>
      </c>
      <c r="L17" s="9" t="s">
        <v>491</v>
      </c>
      <c r="M17" s="9" t="s">
        <v>491</v>
      </c>
      <c r="N17" s="8" t="s">
        <v>94</v>
      </c>
      <c r="O17" s="8" t="s">
        <v>60</v>
      </c>
      <c r="P17" s="12" t="s">
        <v>138</v>
      </c>
      <c r="Q17" s="8">
        <v>1000</v>
      </c>
      <c r="R17" s="8">
        <v>2024</v>
      </c>
      <c r="S17" s="8">
        <v>2270</v>
      </c>
      <c r="T17" s="8" t="s">
        <v>484</v>
      </c>
      <c r="U17" s="8" t="s">
        <v>485</v>
      </c>
      <c r="V17" s="8" t="s">
        <v>486</v>
      </c>
      <c r="W17" s="8" t="s">
        <v>487</v>
      </c>
      <c r="X17" s="8" t="s">
        <v>488</v>
      </c>
      <c r="Y17" s="8"/>
      <c r="Z17" s="8"/>
      <c r="AA17" s="8"/>
      <c r="AB17" s="8">
        <v>2</v>
      </c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15" t="s">
        <v>489</v>
      </c>
      <c r="AN17" s="16"/>
      <c r="AO17" s="8" t="s">
        <v>490</v>
      </c>
      <c r="AP17" s="8">
        <v>0.5</v>
      </c>
      <c r="AQ17" s="15" t="s">
        <v>96</v>
      </c>
      <c r="AR17" s="15" t="s">
        <v>159</v>
      </c>
      <c r="AS17" s="15"/>
      <c r="AT17" s="17"/>
      <c r="AU17" s="17">
        <v>45841</v>
      </c>
      <c r="AV17" s="18" t="s">
        <v>102</v>
      </c>
      <c r="AW17" s="8">
        <v>0</v>
      </c>
      <c r="AX17" s="8"/>
    </row>
    <row r="18" spans="1:50" s="3" customFormat="1" ht="81" x14ac:dyDescent="0.15">
      <c r="A18" s="8" t="s">
        <v>541</v>
      </c>
      <c r="B18" s="8">
        <v>5102</v>
      </c>
      <c r="C18" s="8">
        <v>198</v>
      </c>
      <c r="D18" s="9">
        <v>198</v>
      </c>
      <c r="E18" s="8">
        <v>2</v>
      </c>
      <c r="F18" s="9">
        <v>2</v>
      </c>
      <c r="G18" s="8">
        <v>5</v>
      </c>
      <c r="H18" s="8">
        <v>200</v>
      </c>
      <c r="I18" s="8" t="s">
        <v>388</v>
      </c>
      <c r="J18" s="8" t="s">
        <v>491</v>
      </c>
      <c r="K18" s="8" t="s">
        <v>491</v>
      </c>
      <c r="L18" s="9" t="s">
        <v>491</v>
      </c>
      <c r="M18" s="9" t="s">
        <v>491</v>
      </c>
      <c r="N18" s="8" t="s">
        <v>94</v>
      </c>
      <c r="O18" s="8" t="s">
        <v>60</v>
      </c>
      <c r="P18" s="12" t="s">
        <v>138</v>
      </c>
      <c r="Q18" s="8">
        <v>1000</v>
      </c>
      <c r="R18" s="8">
        <v>2024</v>
      </c>
      <c r="S18" s="8">
        <v>2270</v>
      </c>
      <c r="T18" s="8" t="s">
        <v>484</v>
      </c>
      <c r="U18" s="8" t="s">
        <v>485</v>
      </c>
      <c r="V18" s="8" t="s">
        <v>486</v>
      </c>
      <c r="W18" s="8" t="s">
        <v>487</v>
      </c>
      <c r="X18" s="8" t="s">
        <v>488</v>
      </c>
      <c r="Y18" s="8"/>
      <c r="Z18" s="8"/>
      <c r="AA18" s="8"/>
      <c r="AB18" s="8">
        <v>2</v>
      </c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15" t="s">
        <v>489</v>
      </c>
      <c r="AN18" s="16"/>
      <c r="AO18" s="8" t="s">
        <v>490</v>
      </c>
      <c r="AP18" s="8">
        <v>0.5</v>
      </c>
      <c r="AQ18" s="15" t="s">
        <v>96</v>
      </c>
      <c r="AR18" s="15" t="s">
        <v>159</v>
      </c>
      <c r="AS18" s="15"/>
      <c r="AT18" s="17"/>
      <c r="AU18" s="17">
        <v>45841</v>
      </c>
      <c r="AV18" s="18" t="s">
        <v>102</v>
      </c>
      <c r="AW18" s="8">
        <v>0</v>
      </c>
      <c r="AX18" s="8"/>
    </row>
    <row r="19" spans="1:50" s="3" customFormat="1" ht="81" x14ac:dyDescent="0.15">
      <c r="A19" s="8" t="s">
        <v>541</v>
      </c>
      <c r="B19" s="8">
        <v>5102</v>
      </c>
      <c r="C19" s="8">
        <v>198</v>
      </c>
      <c r="D19" s="9">
        <v>198</v>
      </c>
      <c r="E19" s="8">
        <v>2</v>
      </c>
      <c r="F19" s="9">
        <v>2</v>
      </c>
      <c r="G19" s="8">
        <v>5</v>
      </c>
      <c r="H19" s="8">
        <v>200</v>
      </c>
      <c r="I19" s="8" t="s">
        <v>388</v>
      </c>
      <c r="J19" s="8" t="s">
        <v>491</v>
      </c>
      <c r="K19" s="8" t="s">
        <v>491</v>
      </c>
      <c r="L19" s="9" t="s">
        <v>491</v>
      </c>
      <c r="M19" s="9" t="s">
        <v>491</v>
      </c>
      <c r="N19" s="8" t="s">
        <v>94</v>
      </c>
      <c r="O19" s="8" t="s">
        <v>60</v>
      </c>
      <c r="P19" s="12" t="s">
        <v>138</v>
      </c>
      <c r="Q19" s="8">
        <v>1000</v>
      </c>
      <c r="R19" s="8">
        <v>2024</v>
      </c>
      <c r="S19" s="8">
        <v>2270</v>
      </c>
      <c r="T19" s="8" t="s">
        <v>484</v>
      </c>
      <c r="U19" s="8" t="s">
        <v>485</v>
      </c>
      <c r="V19" s="8" t="s">
        <v>486</v>
      </c>
      <c r="W19" s="8" t="s">
        <v>487</v>
      </c>
      <c r="X19" s="8" t="s">
        <v>488</v>
      </c>
      <c r="Y19" s="8"/>
      <c r="Z19" s="8"/>
      <c r="AA19" s="8"/>
      <c r="AB19" s="8">
        <v>2</v>
      </c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15" t="s">
        <v>489</v>
      </c>
      <c r="AN19" s="16"/>
      <c r="AO19" s="8" t="s">
        <v>490</v>
      </c>
      <c r="AP19" s="8">
        <v>0.5</v>
      </c>
      <c r="AQ19" s="15" t="s">
        <v>96</v>
      </c>
      <c r="AR19" s="15" t="s">
        <v>159</v>
      </c>
      <c r="AS19" s="15"/>
      <c r="AT19" s="17"/>
      <c r="AU19" s="17">
        <v>45841</v>
      </c>
      <c r="AV19" s="18" t="s">
        <v>102</v>
      </c>
      <c r="AW19" s="8">
        <v>0</v>
      </c>
      <c r="AX19" s="8"/>
    </row>
    <row r="20" spans="1:50" s="3" customFormat="1" ht="81" x14ac:dyDescent="0.15">
      <c r="A20" s="8" t="s">
        <v>541</v>
      </c>
      <c r="B20" s="8">
        <v>5102</v>
      </c>
      <c r="C20" s="8">
        <v>198</v>
      </c>
      <c r="D20" s="9">
        <v>198</v>
      </c>
      <c r="E20" s="8">
        <v>2</v>
      </c>
      <c r="F20" s="9">
        <v>2</v>
      </c>
      <c r="G20" s="8">
        <v>5</v>
      </c>
      <c r="H20" s="8">
        <v>200</v>
      </c>
      <c r="I20" s="8" t="s">
        <v>388</v>
      </c>
      <c r="J20" s="8" t="s">
        <v>491</v>
      </c>
      <c r="K20" s="8" t="s">
        <v>491</v>
      </c>
      <c r="L20" s="9" t="s">
        <v>491</v>
      </c>
      <c r="M20" s="9" t="s">
        <v>491</v>
      </c>
      <c r="N20" s="8" t="s">
        <v>94</v>
      </c>
      <c r="O20" s="8" t="s">
        <v>60</v>
      </c>
      <c r="P20" s="12" t="s">
        <v>138</v>
      </c>
      <c r="Q20" s="8">
        <v>1000</v>
      </c>
      <c r="R20" s="8">
        <v>2024</v>
      </c>
      <c r="S20" s="8">
        <v>2270</v>
      </c>
      <c r="T20" s="8" t="s">
        <v>484</v>
      </c>
      <c r="U20" s="8" t="s">
        <v>485</v>
      </c>
      <c r="V20" s="8" t="s">
        <v>486</v>
      </c>
      <c r="W20" s="8" t="s">
        <v>487</v>
      </c>
      <c r="X20" s="8" t="s">
        <v>488</v>
      </c>
      <c r="Y20" s="8"/>
      <c r="Z20" s="8"/>
      <c r="AA20" s="8"/>
      <c r="AB20" s="8">
        <v>2</v>
      </c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15" t="s">
        <v>489</v>
      </c>
      <c r="AN20" s="16"/>
      <c r="AO20" s="8" t="s">
        <v>490</v>
      </c>
      <c r="AP20" s="8">
        <v>0.5</v>
      </c>
      <c r="AQ20" s="15" t="s">
        <v>96</v>
      </c>
      <c r="AR20" s="15" t="s">
        <v>159</v>
      </c>
      <c r="AS20" s="15"/>
      <c r="AT20" s="17"/>
      <c r="AU20" s="17">
        <v>45841</v>
      </c>
      <c r="AV20" s="18" t="s">
        <v>102</v>
      </c>
      <c r="AW20" s="8">
        <v>0</v>
      </c>
      <c r="AX20" s="8"/>
    </row>
    <row r="21" spans="1:50" s="3" customFormat="1" ht="81" x14ac:dyDescent="0.15">
      <c r="A21" s="8" t="s">
        <v>541</v>
      </c>
      <c r="B21" s="8">
        <v>5102</v>
      </c>
      <c r="C21" s="8">
        <v>198</v>
      </c>
      <c r="D21" s="9">
        <v>198</v>
      </c>
      <c r="E21" s="8">
        <v>2</v>
      </c>
      <c r="F21" s="9">
        <v>2</v>
      </c>
      <c r="G21" s="8">
        <v>5</v>
      </c>
      <c r="H21" s="8">
        <v>200</v>
      </c>
      <c r="I21" s="8" t="s">
        <v>388</v>
      </c>
      <c r="J21" s="8" t="s">
        <v>483</v>
      </c>
      <c r="K21" s="8" t="s">
        <v>483</v>
      </c>
      <c r="L21" s="9" t="s">
        <v>483</v>
      </c>
      <c r="M21" s="9" t="s">
        <v>483</v>
      </c>
      <c r="N21" s="8" t="s">
        <v>94</v>
      </c>
      <c r="O21" s="8" t="s">
        <v>60</v>
      </c>
      <c r="P21" s="12" t="s">
        <v>138</v>
      </c>
      <c r="Q21" s="8">
        <v>1000</v>
      </c>
      <c r="R21" s="8">
        <v>2024</v>
      </c>
      <c r="S21" s="8">
        <v>2260</v>
      </c>
      <c r="T21" s="8" t="s">
        <v>484</v>
      </c>
      <c r="U21" s="8" t="s">
        <v>485</v>
      </c>
      <c r="V21" s="8" t="s">
        <v>486</v>
      </c>
      <c r="W21" s="8" t="s">
        <v>487</v>
      </c>
      <c r="X21" s="8" t="s">
        <v>488</v>
      </c>
      <c r="Y21" s="8"/>
      <c r="Z21" s="8"/>
      <c r="AA21" s="8"/>
      <c r="AB21" s="8">
        <v>2</v>
      </c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15" t="s">
        <v>489</v>
      </c>
      <c r="AN21" s="9"/>
      <c r="AO21" s="8" t="s">
        <v>490</v>
      </c>
      <c r="AP21" s="8">
        <v>0.5</v>
      </c>
      <c r="AQ21" s="15" t="s">
        <v>96</v>
      </c>
      <c r="AR21" s="15" t="s">
        <v>159</v>
      </c>
      <c r="AS21" s="15"/>
      <c r="AT21" s="17"/>
      <c r="AU21" s="17">
        <v>45841</v>
      </c>
      <c r="AV21" s="18" t="s">
        <v>102</v>
      </c>
      <c r="AW21" s="8">
        <v>0</v>
      </c>
      <c r="AX21" s="8"/>
    </row>
    <row r="22" spans="1:50" s="3" customFormat="1" ht="81" x14ac:dyDescent="0.15">
      <c r="A22" s="8" t="s">
        <v>541</v>
      </c>
      <c r="B22" s="8">
        <v>5102</v>
      </c>
      <c r="C22" s="8">
        <v>198</v>
      </c>
      <c r="D22" s="9">
        <v>198</v>
      </c>
      <c r="E22" s="8">
        <v>2</v>
      </c>
      <c r="F22" s="9">
        <v>2</v>
      </c>
      <c r="G22" s="8">
        <v>5</v>
      </c>
      <c r="H22" s="8">
        <v>200</v>
      </c>
      <c r="I22" s="8" t="s">
        <v>388</v>
      </c>
      <c r="J22" s="8" t="s">
        <v>483</v>
      </c>
      <c r="K22" s="8" t="s">
        <v>483</v>
      </c>
      <c r="L22" s="9" t="s">
        <v>483</v>
      </c>
      <c r="M22" s="9" t="s">
        <v>483</v>
      </c>
      <c r="N22" s="8" t="s">
        <v>94</v>
      </c>
      <c r="O22" s="8" t="s">
        <v>60</v>
      </c>
      <c r="P22" s="12" t="s">
        <v>138</v>
      </c>
      <c r="Q22" s="8">
        <v>1000</v>
      </c>
      <c r="R22" s="8">
        <v>2024</v>
      </c>
      <c r="S22" s="8">
        <v>2260</v>
      </c>
      <c r="T22" s="8" t="s">
        <v>484</v>
      </c>
      <c r="U22" s="8" t="s">
        <v>485</v>
      </c>
      <c r="V22" s="8" t="s">
        <v>486</v>
      </c>
      <c r="W22" s="8" t="s">
        <v>487</v>
      </c>
      <c r="X22" s="8" t="s">
        <v>488</v>
      </c>
      <c r="Y22" s="8"/>
      <c r="Z22" s="8"/>
      <c r="AA22" s="8"/>
      <c r="AB22" s="8">
        <v>2</v>
      </c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15" t="s">
        <v>489</v>
      </c>
      <c r="AN22" s="9"/>
      <c r="AO22" s="8" t="s">
        <v>490</v>
      </c>
      <c r="AP22" s="8">
        <v>0.5</v>
      </c>
      <c r="AQ22" s="15" t="s">
        <v>96</v>
      </c>
      <c r="AR22" s="15" t="s">
        <v>159</v>
      </c>
      <c r="AS22" s="15"/>
      <c r="AT22" s="17"/>
      <c r="AU22" s="17">
        <v>45841</v>
      </c>
      <c r="AV22" s="18" t="s">
        <v>102</v>
      </c>
      <c r="AW22" s="8">
        <v>0</v>
      </c>
      <c r="AX22" s="8"/>
    </row>
    <row r="23" spans="1:50" s="3" customFormat="1" ht="81" x14ac:dyDescent="0.15">
      <c r="A23" s="8" t="s">
        <v>541</v>
      </c>
      <c r="B23" s="8">
        <v>5102</v>
      </c>
      <c r="C23" s="8">
        <v>198</v>
      </c>
      <c r="D23" s="9">
        <v>198</v>
      </c>
      <c r="E23" s="8">
        <v>2</v>
      </c>
      <c r="F23" s="9">
        <v>2</v>
      </c>
      <c r="G23" s="8">
        <v>5</v>
      </c>
      <c r="H23" s="8">
        <v>200</v>
      </c>
      <c r="I23" s="8" t="s">
        <v>388</v>
      </c>
      <c r="J23" s="8" t="s">
        <v>483</v>
      </c>
      <c r="K23" s="8" t="s">
        <v>483</v>
      </c>
      <c r="L23" s="9" t="s">
        <v>483</v>
      </c>
      <c r="M23" s="9" t="s">
        <v>483</v>
      </c>
      <c r="N23" s="8" t="s">
        <v>94</v>
      </c>
      <c r="O23" s="8" t="s">
        <v>60</v>
      </c>
      <c r="P23" s="12" t="s">
        <v>138</v>
      </c>
      <c r="Q23" s="8">
        <v>1000</v>
      </c>
      <c r="R23" s="8">
        <v>2024</v>
      </c>
      <c r="S23" s="8">
        <v>2260</v>
      </c>
      <c r="T23" s="8" t="s">
        <v>484</v>
      </c>
      <c r="U23" s="8" t="s">
        <v>485</v>
      </c>
      <c r="V23" s="8" t="s">
        <v>486</v>
      </c>
      <c r="W23" s="8" t="s">
        <v>487</v>
      </c>
      <c r="X23" s="8" t="s">
        <v>488</v>
      </c>
      <c r="Y23" s="8"/>
      <c r="Z23" s="8"/>
      <c r="AA23" s="8"/>
      <c r="AB23" s="8">
        <v>2</v>
      </c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15" t="s">
        <v>489</v>
      </c>
      <c r="AN23" s="9"/>
      <c r="AO23" s="8" t="s">
        <v>490</v>
      </c>
      <c r="AP23" s="8">
        <v>0.5</v>
      </c>
      <c r="AQ23" s="15" t="s">
        <v>96</v>
      </c>
      <c r="AR23" s="15" t="s">
        <v>159</v>
      </c>
      <c r="AS23" s="15"/>
      <c r="AT23" s="17"/>
      <c r="AU23" s="17">
        <v>45841</v>
      </c>
      <c r="AV23" s="18" t="s">
        <v>102</v>
      </c>
      <c r="AW23" s="8">
        <v>0</v>
      </c>
      <c r="AX23" s="8"/>
    </row>
    <row r="24" spans="1:50" s="3" customFormat="1" ht="81" x14ac:dyDescent="0.15">
      <c r="A24" s="8" t="s">
        <v>541</v>
      </c>
      <c r="B24" s="8">
        <v>5102</v>
      </c>
      <c r="C24" s="8">
        <v>198</v>
      </c>
      <c r="D24" s="9">
        <v>198</v>
      </c>
      <c r="E24" s="8">
        <v>2</v>
      </c>
      <c r="F24" s="9">
        <v>2</v>
      </c>
      <c r="G24" s="8">
        <v>5</v>
      </c>
      <c r="H24" s="8">
        <v>200</v>
      </c>
      <c r="I24" s="8" t="s">
        <v>388</v>
      </c>
      <c r="J24" s="8" t="s">
        <v>483</v>
      </c>
      <c r="K24" s="8" t="s">
        <v>483</v>
      </c>
      <c r="L24" s="9" t="s">
        <v>483</v>
      </c>
      <c r="M24" s="9" t="s">
        <v>483</v>
      </c>
      <c r="N24" s="8" t="s">
        <v>94</v>
      </c>
      <c r="O24" s="8" t="s">
        <v>60</v>
      </c>
      <c r="P24" s="12" t="s">
        <v>138</v>
      </c>
      <c r="Q24" s="8">
        <v>1000</v>
      </c>
      <c r="R24" s="8">
        <v>2024</v>
      </c>
      <c r="S24" s="8">
        <v>2260</v>
      </c>
      <c r="T24" s="8" t="s">
        <v>484</v>
      </c>
      <c r="U24" s="8" t="s">
        <v>485</v>
      </c>
      <c r="V24" s="8" t="s">
        <v>486</v>
      </c>
      <c r="W24" s="8" t="s">
        <v>487</v>
      </c>
      <c r="X24" s="8" t="s">
        <v>488</v>
      </c>
      <c r="Y24" s="8"/>
      <c r="Z24" s="8"/>
      <c r="AA24" s="8"/>
      <c r="AB24" s="8">
        <v>2</v>
      </c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15" t="s">
        <v>489</v>
      </c>
      <c r="AN24" s="9"/>
      <c r="AO24" s="8" t="s">
        <v>490</v>
      </c>
      <c r="AP24" s="8">
        <v>0.5</v>
      </c>
      <c r="AQ24" s="15" t="s">
        <v>96</v>
      </c>
      <c r="AR24" s="15" t="s">
        <v>159</v>
      </c>
      <c r="AS24" s="15"/>
      <c r="AT24" s="17"/>
      <c r="AU24" s="17">
        <v>45841</v>
      </c>
      <c r="AV24" s="18" t="s">
        <v>102</v>
      </c>
      <c r="AW24" s="8">
        <v>0</v>
      </c>
      <c r="AX24" s="8"/>
    </row>
    <row r="25" spans="1:50" s="3" customFormat="1" ht="40.5" x14ac:dyDescent="0.15">
      <c r="A25" s="8" t="s">
        <v>542</v>
      </c>
      <c r="B25" s="8">
        <v>3953</v>
      </c>
      <c r="C25" s="8">
        <v>198</v>
      </c>
      <c r="D25" s="9">
        <v>0</v>
      </c>
      <c r="E25" s="8">
        <v>2</v>
      </c>
      <c r="F25" s="9">
        <v>0</v>
      </c>
      <c r="G25" s="8">
        <v>5</v>
      </c>
      <c r="H25" s="8">
        <v>200</v>
      </c>
      <c r="I25" s="8" t="s">
        <v>375</v>
      </c>
      <c r="J25" s="8" t="s">
        <v>492</v>
      </c>
      <c r="K25" s="8" t="s">
        <v>492</v>
      </c>
      <c r="L25" s="9" t="s">
        <v>492</v>
      </c>
      <c r="M25" s="9" t="s">
        <v>492</v>
      </c>
      <c r="N25" s="8"/>
      <c r="O25" s="8" t="s">
        <v>493</v>
      </c>
      <c r="P25" s="12" t="s">
        <v>138</v>
      </c>
      <c r="Q25" s="8">
        <v>1000</v>
      </c>
      <c r="R25" s="8">
        <v>2024</v>
      </c>
      <c r="S25" s="8">
        <v>2260</v>
      </c>
      <c r="T25" s="8">
        <v>685</v>
      </c>
      <c r="U25" s="8">
        <v>14.5</v>
      </c>
      <c r="V25" s="8">
        <v>1</v>
      </c>
      <c r="W25" s="8">
        <v>8</v>
      </c>
      <c r="X25" s="8">
        <v>2</v>
      </c>
      <c r="Y25" s="8"/>
      <c r="Z25" s="8"/>
      <c r="AA25" s="8"/>
      <c r="AB25" s="8"/>
      <c r="AC25" s="8"/>
      <c r="AD25" s="8" t="s">
        <v>63</v>
      </c>
      <c r="AE25" s="8" t="s">
        <v>64</v>
      </c>
      <c r="AF25" s="8" t="s">
        <v>450</v>
      </c>
      <c r="AG25" s="8" t="s">
        <v>64</v>
      </c>
      <c r="AH25" s="8" t="s">
        <v>64</v>
      </c>
      <c r="AI25" s="8"/>
      <c r="AJ25" s="8"/>
      <c r="AK25" s="8"/>
      <c r="AL25" s="8"/>
      <c r="AM25" s="15" t="s">
        <v>159</v>
      </c>
      <c r="AN25" s="8" t="s">
        <v>82</v>
      </c>
      <c r="AO25" s="8" t="s">
        <v>443</v>
      </c>
      <c r="AP25" s="8" t="s">
        <v>70</v>
      </c>
      <c r="AQ25" s="15" t="s">
        <v>70</v>
      </c>
      <c r="AR25" s="15" t="s">
        <v>159</v>
      </c>
      <c r="AS25" s="15" t="s">
        <v>494</v>
      </c>
      <c r="AT25" s="17"/>
      <c r="AU25" s="17">
        <v>45841</v>
      </c>
      <c r="AV25" s="18" t="s">
        <v>102</v>
      </c>
      <c r="AW25" s="8">
        <v>0</v>
      </c>
      <c r="AX25" s="8"/>
    </row>
    <row r="26" spans="1:50" s="3" customFormat="1" ht="40.5" x14ac:dyDescent="0.15">
      <c r="A26" s="8" t="s">
        <v>542</v>
      </c>
      <c r="B26" s="8">
        <v>3953</v>
      </c>
      <c r="C26" s="8">
        <v>198</v>
      </c>
      <c r="D26" s="9">
        <v>0</v>
      </c>
      <c r="E26" s="8">
        <v>2</v>
      </c>
      <c r="F26" s="9">
        <v>0</v>
      </c>
      <c r="G26" s="8">
        <v>5</v>
      </c>
      <c r="H26" s="8">
        <v>200</v>
      </c>
      <c r="I26" s="8" t="s">
        <v>375</v>
      </c>
      <c r="J26" s="8" t="s">
        <v>492</v>
      </c>
      <c r="K26" s="8" t="s">
        <v>492</v>
      </c>
      <c r="L26" s="9" t="s">
        <v>492</v>
      </c>
      <c r="M26" s="9" t="s">
        <v>492</v>
      </c>
      <c r="N26" s="8"/>
      <c r="O26" s="8" t="s">
        <v>493</v>
      </c>
      <c r="P26" s="12" t="s">
        <v>138</v>
      </c>
      <c r="Q26" s="8">
        <v>1000</v>
      </c>
      <c r="R26" s="8">
        <v>2024</v>
      </c>
      <c r="S26" s="8">
        <v>2260</v>
      </c>
      <c r="T26" s="8">
        <v>685</v>
      </c>
      <c r="U26" s="8">
        <v>14.5</v>
      </c>
      <c r="V26" s="8">
        <v>1</v>
      </c>
      <c r="W26" s="8">
        <v>8</v>
      </c>
      <c r="X26" s="8">
        <v>2</v>
      </c>
      <c r="Y26" s="8"/>
      <c r="Z26" s="8"/>
      <c r="AA26" s="8"/>
      <c r="AB26" s="8"/>
      <c r="AC26" s="8"/>
      <c r="AD26" s="8" t="s">
        <v>63</v>
      </c>
      <c r="AE26" s="8" t="s">
        <v>64</v>
      </c>
      <c r="AF26" s="8" t="s">
        <v>450</v>
      </c>
      <c r="AG26" s="8" t="s">
        <v>64</v>
      </c>
      <c r="AH26" s="8" t="s">
        <v>64</v>
      </c>
      <c r="AI26" s="8"/>
      <c r="AJ26" s="8"/>
      <c r="AK26" s="8"/>
      <c r="AL26" s="8"/>
      <c r="AM26" s="15" t="s">
        <v>159</v>
      </c>
      <c r="AN26" s="8" t="s">
        <v>82</v>
      </c>
      <c r="AO26" s="8" t="s">
        <v>443</v>
      </c>
      <c r="AP26" s="8" t="s">
        <v>70</v>
      </c>
      <c r="AQ26" s="15" t="s">
        <v>70</v>
      </c>
      <c r="AR26" s="15" t="s">
        <v>159</v>
      </c>
      <c r="AS26" s="15" t="s">
        <v>494</v>
      </c>
      <c r="AT26" s="17"/>
      <c r="AU26" s="17">
        <v>45841</v>
      </c>
      <c r="AV26" s="18" t="s">
        <v>102</v>
      </c>
      <c r="AW26" s="8">
        <v>0</v>
      </c>
      <c r="AX26" s="8"/>
    </row>
    <row r="27" spans="1:50" s="3" customFormat="1" ht="40.5" x14ac:dyDescent="0.15">
      <c r="A27" s="8" t="s">
        <v>542</v>
      </c>
      <c r="B27" s="8">
        <v>3953</v>
      </c>
      <c r="C27" s="8">
        <v>198</v>
      </c>
      <c r="D27" s="9">
        <v>0</v>
      </c>
      <c r="E27" s="8">
        <v>2</v>
      </c>
      <c r="F27" s="9">
        <v>0</v>
      </c>
      <c r="G27" s="8">
        <v>5</v>
      </c>
      <c r="H27" s="8">
        <v>200</v>
      </c>
      <c r="I27" s="8" t="s">
        <v>375</v>
      </c>
      <c r="J27" s="8" t="s">
        <v>492</v>
      </c>
      <c r="K27" s="8" t="s">
        <v>492</v>
      </c>
      <c r="L27" s="9" t="s">
        <v>492</v>
      </c>
      <c r="M27" s="9" t="s">
        <v>492</v>
      </c>
      <c r="N27" s="8"/>
      <c r="O27" s="8" t="s">
        <v>493</v>
      </c>
      <c r="P27" s="12" t="s">
        <v>138</v>
      </c>
      <c r="Q27" s="8">
        <v>1000</v>
      </c>
      <c r="R27" s="8">
        <v>2024</v>
      </c>
      <c r="S27" s="8">
        <v>2260</v>
      </c>
      <c r="T27" s="8">
        <v>685</v>
      </c>
      <c r="U27" s="8">
        <v>14.5</v>
      </c>
      <c r="V27" s="8">
        <v>1</v>
      </c>
      <c r="W27" s="8">
        <v>8</v>
      </c>
      <c r="X27" s="8">
        <v>2</v>
      </c>
      <c r="Y27" s="8"/>
      <c r="Z27" s="8"/>
      <c r="AA27" s="8"/>
      <c r="AB27" s="8"/>
      <c r="AC27" s="8"/>
      <c r="AD27" s="8" t="s">
        <v>63</v>
      </c>
      <c r="AE27" s="8" t="s">
        <v>64</v>
      </c>
      <c r="AF27" s="8" t="s">
        <v>450</v>
      </c>
      <c r="AG27" s="8" t="s">
        <v>64</v>
      </c>
      <c r="AH27" s="8" t="s">
        <v>64</v>
      </c>
      <c r="AI27" s="8"/>
      <c r="AJ27" s="8"/>
      <c r="AK27" s="8"/>
      <c r="AL27" s="8"/>
      <c r="AM27" s="15" t="s">
        <v>159</v>
      </c>
      <c r="AN27" s="8" t="s">
        <v>82</v>
      </c>
      <c r="AO27" s="8" t="s">
        <v>443</v>
      </c>
      <c r="AP27" s="8" t="s">
        <v>70</v>
      </c>
      <c r="AQ27" s="15" t="s">
        <v>70</v>
      </c>
      <c r="AR27" s="15" t="s">
        <v>159</v>
      </c>
      <c r="AS27" s="15" t="s">
        <v>494</v>
      </c>
      <c r="AT27" s="17"/>
      <c r="AU27" s="17">
        <v>45841</v>
      </c>
      <c r="AV27" s="18" t="s">
        <v>102</v>
      </c>
      <c r="AW27" s="8">
        <v>0</v>
      </c>
      <c r="AX27" s="8"/>
    </row>
    <row r="28" spans="1:50" s="3" customFormat="1" ht="40.5" x14ac:dyDescent="0.15">
      <c r="A28" s="8" t="s">
        <v>542</v>
      </c>
      <c r="B28" s="8">
        <v>3953</v>
      </c>
      <c r="C28" s="8">
        <v>198</v>
      </c>
      <c r="D28" s="9">
        <v>0</v>
      </c>
      <c r="E28" s="8">
        <v>2</v>
      </c>
      <c r="F28" s="9">
        <v>0</v>
      </c>
      <c r="G28" s="8">
        <v>5</v>
      </c>
      <c r="H28" s="8">
        <v>200</v>
      </c>
      <c r="I28" s="8" t="s">
        <v>375</v>
      </c>
      <c r="J28" s="8" t="s">
        <v>495</v>
      </c>
      <c r="K28" s="8" t="s">
        <v>495</v>
      </c>
      <c r="L28" s="9" t="s">
        <v>495</v>
      </c>
      <c r="M28" s="9" t="s">
        <v>495</v>
      </c>
      <c r="N28" s="8"/>
      <c r="O28" s="8" t="s">
        <v>493</v>
      </c>
      <c r="P28" s="12" t="s">
        <v>138</v>
      </c>
      <c r="Q28" s="8">
        <v>1000</v>
      </c>
      <c r="R28" s="8">
        <v>2024</v>
      </c>
      <c r="S28" s="8">
        <v>2270</v>
      </c>
      <c r="T28" s="8">
        <v>690</v>
      </c>
      <c r="U28" s="8" t="s">
        <v>496</v>
      </c>
      <c r="V28" s="8">
        <v>1</v>
      </c>
      <c r="W28" s="8">
        <v>8</v>
      </c>
      <c r="X28" s="8">
        <v>2</v>
      </c>
      <c r="Y28" s="8"/>
      <c r="Z28" s="8"/>
      <c r="AA28" s="8"/>
      <c r="AB28" s="8"/>
      <c r="AC28" s="8"/>
      <c r="AD28" s="8" t="s">
        <v>63</v>
      </c>
      <c r="AE28" s="8" t="s">
        <v>64</v>
      </c>
      <c r="AF28" s="8" t="s">
        <v>450</v>
      </c>
      <c r="AG28" s="8" t="s">
        <v>64</v>
      </c>
      <c r="AH28" s="8" t="s">
        <v>64</v>
      </c>
      <c r="AI28" s="8"/>
      <c r="AJ28" s="8"/>
      <c r="AK28" s="8"/>
      <c r="AL28" s="8"/>
      <c r="AM28" s="15" t="s">
        <v>497</v>
      </c>
      <c r="AN28" s="8" t="s">
        <v>82</v>
      </c>
      <c r="AO28" s="8" t="s">
        <v>498</v>
      </c>
      <c r="AP28" s="8" t="s">
        <v>70</v>
      </c>
      <c r="AQ28" s="15" t="s">
        <v>70</v>
      </c>
      <c r="AR28" s="15" t="s">
        <v>497</v>
      </c>
      <c r="AS28" s="15" t="s">
        <v>494</v>
      </c>
      <c r="AT28" s="17"/>
      <c r="AU28" s="17">
        <v>45841</v>
      </c>
      <c r="AV28" s="18" t="s">
        <v>102</v>
      </c>
      <c r="AW28" s="8">
        <v>0</v>
      </c>
      <c r="AX28" s="8"/>
    </row>
    <row r="29" spans="1:50" s="3" customFormat="1" ht="40.5" x14ac:dyDescent="0.15">
      <c r="A29" s="8" t="s">
        <v>542</v>
      </c>
      <c r="B29" s="8">
        <v>3953</v>
      </c>
      <c r="C29" s="8">
        <v>198</v>
      </c>
      <c r="D29" s="9">
        <v>0</v>
      </c>
      <c r="E29" s="8">
        <v>2</v>
      </c>
      <c r="F29" s="9">
        <v>0</v>
      </c>
      <c r="G29" s="8">
        <v>5</v>
      </c>
      <c r="H29" s="8">
        <v>200</v>
      </c>
      <c r="I29" s="8" t="s">
        <v>375</v>
      </c>
      <c r="J29" s="8" t="s">
        <v>495</v>
      </c>
      <c r="K29" s="8" t="s">
        <v>495</v>
      </c>
      <c r="L29" s="9" t="s">
        <v>495</v>
      </c>
      <c r="M29" s="9" t="s">
        <v>495</v>
      </c>
      <c r="N29" s="8"/>
      <c r="O29" s="8" t="s">
        <v>493</v>
      </c>
      <c r="P29" s="12" t="s">
        <v>138</v>
      </c>
      <c r="Q29" s="8">
        <v>1000</v>
      </c>
      <c r="R29" s="8">
        <v>2024</v>
      </c>
      <c r="S29" s="8">
        <v>2270</v>
      </c>
      <c r="T29" s="8">
        <v>690</v>
      </c>
      <c r="U29" s="8" t="s">
        <v>496</v>
      </c>
      <c r="V29" s="8">
        <v>1</v>
      </c>
      <c r="W29" s="8">
        <v>8</v>
      </c>
      <c r="X29" s="8">
        <v>2</v>
      </c>
      <c r="Y29" s="8"/>
      <c r="Z29" s="8"/>
      <c r="AA29" s="8"/>
      <c r="AB29" s="8"/>
      <c r="AC29" s="8"/>
      <c r="AD29" s="8" t="s">
        <v>63</v>
      </c>
      <c r="AE29" s="8" t="s">
        <v>64</v>
      </c>
      <c r="AF29" s="8" t="s">
        <v>450</v>
      </c>
      <c r="AG29" s="8" t="s">
        <v>64</v>
      </c>
      <c r="AH29" s="8" t="s">
        <v>64</v>
      </c>
      <c r="AI29" s="8"/>
      <c r="AJ29" s="8"/>
      <c r="AK29" s="8"/>
      <c r="AL29" s="8"/>
      <c r="AM29" s="15" t="s">
        <v>497</v>
      </c>
      <c r="AN29" s="8" t="s">
        <v>82</v>
      </c>
      <c r="AO29" s="8" t="s">
        <v>498</v>
      </c>
      <c r="AP29" s="8" t="s">
        <v>70</v>
      </c>
      <c r="AQ29" s="15" t="s">
        <v>70</v>
      </c>
      <c r="AR29" s="15" t="s">
        <v>497</v>
      </c>
      <c r="AS29" s="15" t="s">
        <v>494</v>
      </c>
      <c r="AT29" s="17"/>
      <c r="AU29" s="17">
        <v>45841</v>
      </c>
      <c r="AV29" s="18" t="s">
        <v>102</v>
      </c>
      <c r="AW29" s="8">
        <v>0</v>
      </c>
      <c r="AX29" s="8"/>
    </row>
    <row r="30" spans="1:50" s="3" customFormat="1" ht="40.5" x14ac:dyDescent="0.15">
      <c r="A30" s="8" t="s">
        <v>542</v>
      </c>
      <c r="B30" s="8">
        <v>3953</v>
      </c>
      <c r="C30" s="8">
        <v>198</v>
      </c>
      <c r="D30" s="9">
        <v>0</v>
      </c>
      <c r="E30" s="8">
        <v>2</v>
      </c>
      <c r="F30" s="9">
        <v>0</v>
      </c>
      <c r="G30" s="8">
        <v>5</v>
      </c>
      <c r="H30" s="8">
        <v>200</v>
      </c>
      <c r="I30" s="8" t="s">
        <v>375</v>
      </c>
      <c r="J30" s="8" t="s">
        <v>495</v>
      </c>
      <c r="K30" s="8" t="s">
        <v>495</v>
      </c>
      <c r="L30" s="9" t="s">
        <v>495</v>
      </c>
      <c r="M30" s="9" t="s">
        <v>495</v>
      </c>
      <c r="N30" s="8"/>
      <c r="O30" s="8" t="s">
        <v>493</v>
      </c>
      <c r="P30" s="12" t="s">
        <v>138</v>
      </c>
      <c r="Q30" s="8">
        <v>1500</v>
      </c>
      <c r="R30" s="8">
        <v>2024</v>
      </c>
      <c r="S30" s="8">
        <v>2270</v>
      </c>
      <c r="T30" s="8">
        <v>690</v>
      </c>
      <c r="U30" s="8" t="s">
        <v>496</v>
      </c>
      <c r="V30" s="8">
        <v>1</v>
      </c>
      <c r="W30" s="8">
        <v>8</v>
      </c>
      <c r="X30" s="8">
        <v>2</v>
      </c>
      <c r="Y30" s="8"/>
      <c r="Z30" s="8"/>
      <c r="AA30" s="8"/>
      <c r="AB30" s="8"/>
      <c r="AC30" s="8"/>
      <c r="AD30" s="8" t="s">
        <v>63</v>
      </c>
      <c r="AE30" s="8" t="s">
        <v>64</v>
      </c>
      <c r="AF30" s="8" t="s">
        <v>450</v>
      </c>
      <c r="AG30" s="8" t="s">
        <v>64</v>
      </c>
      <c r="AH30" s="8" t="s">
        <v>64</v>
      </c>
      <c r="AI30" s="8"/>
      <c r="AJ30" s="8"/>
      <c r="AK30" s="8"/>
      <c r="AL30" s="8"/>
      <c r="AM30" s="15" t="s">
        <v>497</v>
      </c>
      <c r="AN30" s="8" t="s">
        <v>82</v>
      </c>
      <c r="AO30" s="8" t="s">
        <v>498</v>
      </c>
      <c r="AP30" s="8" t="s">
        <v>70</v>
      </c>
      <c r="AQ30" s="15" t="s">
        <v>70</v>
      </c>
      <c r="AR30" s="15" t="s">
        <v>497</v>
      </c>
      <c r="AS30" s="15" t="s">
        <v>494</v>
      </c>
      <c r="AT30" s="17"/>
      <c r="AU30" s="17">
        <v>45841</v>
      </c>
      <c r="AV30" s="18" t="s">
        <v>102</v>
      </c>
      <c r="AW30" s="8">
        <v>0</v>
      </c>
      <c r="AX30" s="8"/>
    </row>
    <row r="31" spans="1:50" s="3" customFormat="1" ht="40.5" x14ac:dyDescent="0.15">
      <c r="A31" s="8" t="s">
        <v>543</v>
      </c>
      <c r="B31" s="8">
        <v>5571</v>
      </c>
      <c r="C31" s="8">
        <v>198</v>
      </c>
      <c r="D31" s="8">
        <v>198</v>
      </c>
      <c r="E31" s="8">
        <v>2</v>
      </c>
      <c r="F31" s="8">
        <v>2</v>
      </c>
      <c r="G31" s="8">
        <v>5</v>
      </c>
      <c r="H31" s="8">
        <v>200</v>
      </c>
      <c r="I31" s="8" t="s">
        <v>453</v>
      </c>
      <c r="J31" s="8" t="s">
        <v>454</v>
      </c>
      <c r="K31" s="8" t="s">
        <v>455</v>
      </c>
      <c r="L31" s="9" t="s">
        <v>454</v>
      </c>
      <c r="M31" s="9" t="s">
        <v>455</v>
      </c>
      <c r="N31" s="8" t="s">
        <v>456</v>
      </c>
      <c r="O31" s="8" t="s">
        <v>60</v>
      </c>
      <c r="P31" s="12" t="s">
        <v>138</v>
      </c>
      <c r="Q31" s="8">
        <v>1000</v>
      </c>
      <c r="R31" s="8">
        <v>2024</v>
      </c>
      <c r="S31" s="8">
        <v>2400</v>
      </c>
      <c r="T31" s="8">
        <v>730</v>
      </c>
      <c r="U31" s="8">
        <v>14.3</v>
      </c>
      <c r="V31" s="8">
        <v>1</v>
      </c>
      <c r="W31" s="8">
        <v>6</v>
      </c>
      <c r="X31" s="8">
        <v>2</v>
      </c>
      <c r="Y31" s="8"/>
      <c r="Z31" s="8"/>
      <c r="AA31" s="8">
        <v>1000</v>
      </c>
      <c r="AB31" s="8">
        <v>1</v>
      </c>
      <c r="AC31" s="8" t="s">
        <v>191</v>
      </c>
      <c r="AD31" s="8" t="s">
        <v>63</v>
      </c>
      <c r="AE31" s="8" t="s">
        <v>64</v>
      </c>
      <c r="AF31" s="8">
        <v>500</v>
      </c>
      <c r="AG31" s="8" t="s">
        <v>64</v>
      </c>
      <c r="AH31" s="8" t="s">
        <v>64</v>
      </c>
      <c r="AI31" s="8" t="s">
        <v>65</v>
      </c>
      <c r="AJ31" s="8" t="s">
        <v>457</v>
      </c>
      <c r="AK31" s="8" t="s">
        <v>79</v>
      </c>
      <c r="AL31" s="8">
        <v>5</v>
      </c>
      <c r="AM31" s="15" t="s">
        <v>221</v>
      </c>
      <c r="AN31" s="8" t="s">
        <v>155</v>
      </c>
      <c r="AO31" s="15" t="s">
        <v>458</v>
      </c>
      <c r="AP31" s="8" t="s">
        <v>70</v>
      </c>
      <c r="AQ31" s="8" t="s">
        <v>70</v>
      </c>
      <c r="AR31" s="15" t="s">
        <v>221</v>
      </c>
      <c r="AS31" s="21" t="s">
        <v>459</v>
      </c>
      <c r="AT31" s="17"/>
      <c r="AU31" s="17">
        <v>45841</v>
      </c>
      <c r="AV31" s="20" t="s">
        <v>73</v>
      </c>
      <c r="AW31" s="8">
        <v>0</v>
      </c>
      <c r="AX31" s="8"/>
    </row>
    <row r="32" spans="1:50" s="3" customFormat="1" ht="40.5" x14ac:dyDescent="0.15">
      <c r="A32" s="8" t="s">
        <v>543</v>
      </c>
      <c r="B32" s="8">
        <v>5571</v>
      </c>
      <c r="C32" s="8">
        <v>198</v>
      </c>
      <c r="D32" s="8">
        <v>198</v>
      </c>
      <c r="E32" s="8">
        <v>2</v>
      </c>
      <c r="F32" s="8">
        <v>2</v>
      </c>
      <c r="G32" s="8">
        <v>5</v>
      </c>
      <c r="H32" s="8">
        <v>200</v>
      </c>
      <c r="I32" s="8" t="s">
        <v>453</v>
      </c>
      <c r="J32" s="8" t="s">
        <v>454</v>
      </c>
      <c r="K32" s="8" t="s">
        <v>455</v>
      </c>
      <c r="L32" s="9" t="s">
        <v>454</v>
      </c>
      <c r="M32" s="9" t="s">
        <v>455</v>
      </c>
      <c r="N32" s="8" t="s">
        <v>456</v>
      </c>
      <c r="O32" s="8" t="s">
        <v>60</v>
      </c>
      <c r="P32" s="12" t="s">
        <v>138</v>
      </c>
      <c r="Q32" s="8">
        <v>1000</v>
      </c>
      <c r="R32" s="8">
        <v>2024</v>
      </c>
      <c r="S32" s="8">
        <v>2400</v>
      </c>
      <c r="T32" s="8">
        <v>730</v>
      </c>
      <c r="U32" s="8">
        <v>14.3</v>
      </c>
      <c r="V32" s="8">
        <v>1</v>
      </c>
      <c r="W32" s="8">
        <v>6</v>
      </c>
      <c r="X32" s="8">
        <v>2</v>
      </c>
      <c r="Y32" s="8"/>
      <c r="Z32" s="8"/>
      <c r="AA32" s="8">
        <v>1000</v>
      </c>
      <c r="AB32" s="8">
        <v>1</v>
      </c>
      <c r="AC32" s="8" t="s">
        <v>191</v>
      </c>
      <c r="AD32" s="8" t="s">
        <v>63</v>
      </c>
      <c r="AE32" s="8" t="s">
        <v>64</v>
      </c>
      <c r="AF32" s="8">
        <v>500</v>
      </c>
      <c r="AG32" s="8" t="s">
        <v>64</v>
      </c>
      <c r="AH32" s="8" t="s">
        <v>64</v>
      </c>
      <c r="AI32" s="8" t="s">
        <v>65</v>
      </c>
      <c r="AJ32" s="8" t="s">
        <v>457</v>
      </c>
      <c r="AK32" s="8" t="s">
        <v>79</v>
      </c>
      <c r="AL32" s="8">
        <v>5</v>
      </c>
      <c r="AM32" s="15" t="s">
        <v>221</v>
      </c>
      <c r="AN32" s="8" t="s">
        <v>155</v>
      </c>
      <c r="AO32" s="15" t="s">
        <v>458</v>
      </c>
      <c r="AP32" s="8" t="s">
        <v>70</v>
      </c>
      <c r="AQ32" s="8" t="s">
        <v>70</v>
      </c>
      <c r="AR32" s="15" t="s">
        <v>221</v>
      </c>
      <c r="AS32" s="21" t="s">
        <v>459</v>
      </c>
      <c r="AT32" s="17"/>
      <c r="AU32" s="17">
        <v>45841</v>
      </c>
      <c r="AV32" s="20" t="s">
        <v>73</v>
      </c>
      <c r="AW32" s="8">
        <v>0</v>
      </c>
      <c r="AX32" s="8"/>
    </row>
    <row r="33" spans="1:50" s="3" customFormat="1" ht="40.5" x14ac:dyDescent="0.15">
      <c r="A33" s="8"/>
      <c r="B33" s="8">
        <v>2294</v>
      </c>
      <c r="C33" s="8">
        <v>198</v>
      </c>
      <c r="D33" s="8">
        <v>198</v>
      </c>
      <c r="E33" s="8">
        <v>2</v>
      </c>
      <c r="F33" s="8">
        <v>2</v>
      </c>
      <c r="G33" s="8">
        <v>5</v>
      </c>
      <c r="H33" s="8">
        <v>200</v>
      </c>
      <c r="I33" s="8" t="s">
        <v>188</v>
      </c>
      <c r="J33" s="8" t="s">
        <v>188</v>
      </c>
      <c r="K33" s="8" t="s">
        <v>189</v>
      </c>
      <c r="L33" s="9" t="s">
        <v>188</v>
      </c>
      <c r="M33" s="9" t="s">
        <v>189</v>
      </c>
      <c r="N33" s="8">
        <v>6</v>
      </c>
      <c r="O33" s="8" t="s">
        <v>190</v>
      </c>
      <c r="P33" s="12" t="s">
        <v>138</v>
      </c>
      <c r="Q33" s="8">
        <v>1000</v>
      </c>
      <c r="R33" s="8">
        <v>2024</v>
      </c>
      <c r="S33" s="8">
        <v>2410</v>
      </c>
      <c r="T33" s="8">
        <v>720</v>
      </c>
      <c r="U33" s="8">
        <v>14.5</v>
      </c>
      <c r="V33" s="8">
        <v>1</v>
      </c>
      <c r="W33" s="8">
        <v>8</v>
      </c>
      <c r="X33" s="8">
        <v>2</v>
      </c>
      <c r="Y33" s="8"/>
      <c r="Z33" s="8"/>
      <c r="AA33" s="8"/>
      <c r="AB33" s="8">
        <v>1</v>
      </c>
      <c r="AC33" s="8" t="s">
        <v>191</v>
      </c>
      <c r="AD33" s="8" t="s">
        <v>63</v>
      </c>
      <c r="AE33" s="8" t="s">
        <v>64</v>
      </c>
      <c r="AF33" s="8">
        <v>500</v>
      </c>
      <c r="AG33" s="8" t="s">
        <v>64</v>
      </c>
      <c r="AH33" s="8" t="s">
        <v>64</v>
      </c>
      <c r="AI33" s="8" t="s">
        <v>65</v>
      </c>
      <c r="AJ33" s="8" t="s">
        <v>192</v>
      </c>
      <c r="AK33" s="8" t="s">
        <v>79</v>
      </c>
      <c r="AL33" s="8" t="s">
        <v>65</v>
      </c>
      <c r="AM33" s="15" t="s">
        <v>122</v>
      </c>
      <c r="AN33" s="15" t="s">
        <v>193</v>
      </c>
      <c r="AO33" s="15" t="s">
        <v>194</v>
      </c>
      <c r="AP33" s="8" t="s">
        <v>96</v>
      </c>
      <c r="AQ33" s="8" t="s">
        <v>96</v>
      </c>
      <c r="AR33" s="15" t="s">
        <v>122</v>
      </c>
      <c r="AS33" s="8" t="s">
        <v>195</v>
      </c>
      <c r="AT33" s="17"/>
      <c r="AU33" s="17">
        <v>45841</v>
      </c>
      <c r="AV33" s="18" t="s">
        <v>73</v>
      </c>
      <c r="AW33" s="8">
        <v>0</v>
      </c>
      <c r="AX33" s="8"/>
    </row>
    <row r="34" spans="1:50" s="3" customFormat="1" ht="40.5" x14ac:dyDescent="0.15">
      <c r="A34" s="8"/>
      <c r="B34" s="8">
        <v>2294</v>
      </c>
      <c r="C34" s="8">
        <v>198</v>
      </c>
      <c r="D34" s="8">
        <v>198</v>
      </c>
      <c r="E34" s="8">
        <v>2</v>
      </c>
      <c r="F34" s="8">
        <v>2</v>
      </c>
      <c r="G34" s="8">
        <v>5</v>
      </c>
      <c r="H34" s="8">
        <v>200</v>
      </c>
      <c r="I34" s="8" t="s">
        <v>188</v>
      </c>
      <c r="J34" s="8" t="s">
        <v>188</v>
      </c>
      <c r="K34" s="8" t="s">
        <v>189</v>
      </c>
      <c r="L34" s="9" t="s">
        <v>188</v>
      </c>
      <c r="M34" s="9" t="s">
        <v>189</v>
      </c>
      <c r="N34" s="8">
        <v>7</v>
      </c>
      <c r="O34" s="8" t="s">
        <v>190</v>
      </c>
      <c r="P34" s="12" t="s">
        <v>138</v>
      </c>
      <c r="Q34" s="8">
        <v>1000</v>
      </c>
      <c r="R34" s="8">
        <v>2024</v>
      </c>
      <c r="S34" s="8">
        <v>2430</v>
      </c>
      <c r="T34" s="8">
        <v>720</v>
      </c>
      <c r="U34" s="8">
        <v>14.5</v>
      </c>
      <c r="V34" s="8">
        <v>1</v>
      </c>
      <c r="W34" s="8">
        <v>8</v>
      </c>
      <c r="X34" s="8">
        <v>2</v>
      </c>
      <c r="Y34" s="8"/>
      <c r="Z34" s="8"/>
      <c r="AA34" s="8"/>
      <c r="AB34" s="8">
        <v>1</v>
      </c>
      <c r="AC34" s="8" t="s">
        <v>191</v>
      </c>
      <c r="AD34" s="8" t="s">
        <v>63</v>
      </c>
      <c r="AE34" s="8" t="s">
        <v>64</v>
      </c>
      <c r="AF34" s="8">
        <v>500</v>
      </c>
      <c r="AG34" s="8" t="s">
        <v>64</v>
      </c>
      <c r="AH34" s="8" t="s">
        <v>64</v>
      </c>
      <c r="AI34" s="8" t="s">
        <v>65</v>
      </c>
      <c r="AJ34" s="8" t="s">
        <v>192</v>
      </c>
      <c r="AK34" s="8" t="s">
        <v>79</v>
      </c>
      <c r="AL34" s="8" t="s">
        <v>65</v>
      </c>
      <c r="AM34" s="15" t="s">
        <v>122</v>
      </c>
      <c r="AN34" s="15" t="s">
        <v>196</v>
      </c>
      <c r="AO34" s="15" t="s">
        <v>194</v>
      </c>
      <c r="AP34" s="8" t="s">
        <v>96</v>
      </c>
      <c r="AQ34" s="8" t="s">
        <v>96</v>
      </c>
      <c r="AR34" s="15" t="s">
        <v>122</v>
      </c>
      <c r="AS34" s="8" t="s">
        <v>197</v>
      </c>
      <c r="AT34" s="17"/>
      <c r="AU34" s="17">
        <v>45841</v>
      </c>
      <c r="AV34" s="18" t="s">
        <v>73</v>
      </c>
      <c r="AW34" s="8">
        <v>0</v>
      </c>
      <c r="AX34" s="8"/>
    </row>
    <row r="35" spans="1:50" s="3" customFormat="1" ht="60.75" x14ac:dyDescent="0.15">
      <c r="A35" s="8" t="s">
        <v>544</v>
      </c>
      <c r="B35" s="8">
        <v>3242</v>
      </c>
      <c r="C35" s="8">
        <v>198</v>
      </c>
      <c r="D35" s="8">
        <v>198</v>
      </c>
      <c r="E35" s="8">
        <v>2</v>
      </c>
      <c r="F35" s="8">
        <v>2</v>
      </c>
      <c r="G35" s="8">
        <v>5</v>
      </c>
      <c r="H35" s="8">
        <v>200</v>
      </c>
      <c r="I35" s="8" t="s">
        <v>202</v>
      </c>
      <c r="J35" s="8" t="s">
        <v>434</v>
      </c>
      <c r="K35" s="8" t="s">
        <v>435</v>
      </c>
      <c r="L35" s="9" t="s">
        <v>545</v>
      </c>
      <c r="M35" s="9" t="s">
        <v>435</v>
      </c>
      <c r="N35" s="8" t="s">
        <v>436</v>
      </c>
      <c r="O35" s="8" t="s">
        <v>60</v>
      </c>
      <c r="P35" s="12" t="s">
        <v>138</v>
      </c>
      <c r="Q35" s="8">
        <v>1500</v>
      </c>
      <c r="R35" s="8">
        <v>2022</v>
      </c>
      <c r="S35" s="8">
        <v>2380</v>
      </c>
      <c r="T35" s="8">
        <v>715</v>
      </c>
      <c r="U35" s="8">
        <v>13.7</v>
      </c>
      <c r="V35" s="8">
        <v>0.6</v>
      </c>
      <c r="W35" s="8">
        <v>5.7</v>
      </c>
      <c r="X35" s="8">
        <v>1.3</v>
      </c>
      <c r="Y35" s="8"/>
      <c r="Z35" s="8"/>
      <c r="AA35" s="8"/>
      <c r="AB35" s="8" t="s">
        <v>109</v>
      </c>
      <c r="AC35" s="8" t="s">
        <v>94</v>
      </c>
      <c r="AD35" s="8" t="s">
        <v>63</v>
      </c>
      <c r="AE35" s="8" t="s">
        <v>64</v>
      </c>
      <c r="AF35" s="8">
        <v>500</v>
      </c>
      <c r="AG35" s="8" t="s">
        <v>64</v>
      </c>
      <c r="AH35" s="8" t="s">
        <v>64</v>
      </c>
      <c r="AI35" s="8" t="s">
        <v>63</v>
      </c>
      <c r="AJ35" s="8" t="s">
        <v>437</v>
      </c>
      <c r="AK35" s="8" t="s">
        <v>65</v>
      </c>
      <c r="AL35" s="8" t="s">
        <v>65</v>
      </c>
      <c r="AM35" s="15" t="s">
        <v>438</v>
      </c>
      <c r="AN35" s="8" t="s">
        <v>208</v>
      </c>
      <c r="AO35" s="15" t="s">
        <v>499</v>
      </c>
      <c r="AP35" s="8" t="s">
        <v>94</v>
      </c>
      <c r="AQ35" s="8" t="s">
        <v>94</v>
      </c>
      <c r="AR35" s="15" t="s">
        <v>439</v>
      </c>
      <c r="AS35" s="19" t="s">
        <v>440</v>
      </c>
      <c r="AT35" s="17"/>
      <c r="AU35" s="17">
        <v>45841</v>
      </c>
      <c r="AV35" s="20" t="s">
        <v>73</v>
      </c>
      <c r="AW35" s="8">
        <v>0</v>
      </c>
      <c r="AX35" s="8"/>
    </row>
    <row r="36" spans="1:50" s="3" customFormat="1" ht="40.5" x14ac:dyDescent="0.15">
      <c r="A36" s="8" t="s">
        <v>544</v>
      </c>
      <c r="B36" s="8">
        <v>3242</v>
      </c>
      <c r="C36" s="8">
        <v>198</v>
      </c>
      <c r="D36" s="8">
        <v>198</v>
      </c>
      <c r="E36" s="8">
        <v>2</v>
      </c>
      <c r="F36" s="8">
        <v>2</v>
      </c>
      <c r="G36" s="8">
        <v>5</v>
      </c>
      <c r="H36" s="8">
        <v>200</v>
      </c>
      <c r="I36" s="8" t="s">
        <v>202</v>
      </c>
      <c r="J36" s="8" t="s">
        <v>203</v>
      </c>
      <c r="K36" s="8" t="s">
        <v>204</v>
      </c>
      <c r="L36" s="9" t="s">
        <v>203</v>
      </c>
      <c r="M36" s="9" t="s">
        <v>204</v>
      </c>
      <c r="N36" s="8" t="s">
        <v>205</v>
      </c>
      <c r="O36" s="8" t="s">
        <v>60</v>
      </c>
      <c r="P36" s="12" t="s">
        <v>138</v>
      </c>
      <c r="Q36" s="8">
        <v>2400</v>
      </c>
      <c r="R36" s="8">
        <v>2024</v>
      </c>
      <c r="S36" s="8">
        <v>2310</v>
      </c>
      <c r="T36" s="8">
        <v>710</v>
      </c>
      <c r="U36" s="8">
        <v>14.5</v>
      </c>
      <c r="V36" s="8">
        <v>0.7</v>
      </c>
      <c r="W36" s="8">
        <v>8</v>
      </c>
      <c r="X36" s="8">
        <v>2</v>
      </c>
      <c r="Y36" s="8"/>
      <c r="Z36" s="8"/>
      <c r="AA36" s="8"/>
      <c r="AB36" s="8" t="s">
        <v>109</v>
      </c>
      <c r="AC36" s="8" t="s">
        <v>78</v>
      </c>
      <c r="AD36" s="8" t="s">
        <v>63</v>
      </c>
      <c r="AE36" s="8" t="s">
        <v>64</v>
      </c>
      <c r="AF36" s="8">
        <v>300</v>
      </c>
      <c r="AG36" s="8" t="s">
        <v>64</v>
      </c>
      <c r="AH36" s="8" t="s">
        <v>64</v>
      </c>
      <c r="AI36" s="8" t="s">
        <v>63</v>
      </c>
      <c r="AJ36" s="8" t="s">
        <v>432</v>
      </c>
      <c r="AK36" s="8" t="s">
        <v>65</v>
      </c>
      <c r="AL36" s="8" t="s">
        <v>65</v>
      </c>
      <c r="AM36" s="15" t="s">
        <v>500</v>
      </c>
      <c r="AN36" s="8" t="s">
        <v>208</v>
      </c>
      <c r="AO36" s="15" t="s">
        <v>501</v>
      </c>
      <c r="AP36" s="8" t="s">
        <v>502</v>
      </c>
      <c r="AQ36" s="8" t="s">
        <v>94</v>
      </c>
      <c r="AR36" s="15" t="s">
        <v>503</v>
      </c>
      <c r="AS36" s="19" t="s">
        <v>433</v>
      </c>
      <c r="AT36" s="17"/>
      <c r="AU36" s="17">
        <v>45841</v>
      </c>
      <c r="AV36" s="20" t="s">
        <v>213</v>
      </c>
      <c r="AW36" s="8">
        <v>0</v>
      </c>
      <c r="AX36" s="8"/>
    </row>
    <row r="37" spans="1:50" s="3" customFormat="1" ht="60.75" x14ac:dyDescent="0.15">
      <c r="A37" s="8" t="s">
        <v>546</v>
      </c>
      <c r="B37" s="8">
        <v>7775</v>
      </c>
      <c r="C37" s="8">
        <v>198</v>
      </c>
      <c r="D37" s="8">
        <v>0</v>
      </c>
      <c r="E37" s="8">
        <v>2</v>
      </c>
      <c r="F37" s="8">
        <v>0</v>
      </c>
      <c r="G37" s="8">
        <v>5</v>
      </c>
      <c r="H37" s="8">
        <v>200</v>
      </c>
      <c r="I37" s="8" t="s">
        <v>215</v>
      </c>
      <c r="J37" s="8" t="s">
        <v>222</v>
      </c>
      <c r="K37" s="8" t="s">
        <v>223</v>
      </c>
      <c r="L37" s="9" t="s">
        <v>222</v>
      </c>
      <c r="M37" s="9" t="s">
        <v>223</v>
      </c>
      <c r="N37" s="8"/>
      <c r="O37" s="8" t="s">
        <v>60</v>
      </c>
      <c r="P37" s="12" t="s">
        <v>138</v>
      </c>
      <c r="Q37" s="8">
        <v>3000</v>
      </c>
      <c r="R37" s="8">
        <v>2024</v>
      </c>
      <c r="S37" s="14">
        <v>2200</v>
      </c>
      <c r="T37" s="8">
        <v>690</v>
      </c>
      <c r="U37" s="8">
        <v>14.7</v>
      </c>
      <c r="V37" s="8">
        <v>1</v>
      </c>
      <c r="W37" s="8">
        <v>8</v>
      </c>
      <c r="X37" s="8">
        <v>2</v>
      </c>
      <c r="Y37" s="8">
        <v>2</v>
      </c>
      <c r="Z37" s="8">
        <v>1000</v>
      </c>
      <c r="AA37" s="8"/>
      <c r="AB37" s="8">
        <v>1</v>
      </c>
      <c r="AC37" s="8" t="s">
        <v>191</v>
      </c>
      <c r="AD37" s="8" t="s">
        <v>63</v>
      </c>
      <c r="AE37" s="8" t="s">
        <v>64</v>
      </c>
      <c r="AF37" s="8">
        <v>1000</v>
      </c>
      <c r="AG37" s="8" t="s">
        <v>64</v>
      </c>
      <c r="AH37" s="8" t="s">
        <v>64</v>
      </c>
      <c r="AI37" s="8" t="s">
        <v>65</v>
      </c>
      <c r="AJ37" s="8" t="s">
        <v>218</v>
      </c>
      <c r="AK37" s="8" t="s">
        <v>63</v>
      </c>
      <c r="AL37" s="8"/>
      <c r="AM37" s="15" t="s">
        <v>219</v>
      </c>
      <c r="AN37" s="8" t="s">
        <v>155</v>
      </c>
      <c r="AO37" s="15" t="s">
        <v>220</v>
      </c>
      <c r="AP37" s="8">
        <v>0.6</v>
      </c>
      <c r="AQ37" s="8"/>
      <c r="AR37" s="15" t="s">
        <v>504</v>
      </c>
      <c r="AS37" s="8"/>
      <c r="AT37" s="17"/>
      <c r="AU37" s="17">
        <v>45841</v>
      </c>
      <c r="AV37" s="18" t="s">
        <v>224</v>
      </c>
      <c r="AW37" s="8">
        <v>0</v>
      </c>
      <c r="AX37" s="8"/>
    </row>
    <row r="38" spans="1:50" s="3" customFormat="1" ht="60.75" x14ac:dyDescent="0.15">
      <c r="A38" s="8" t="s">
        <v>546</v>
      </c>
      <c r="B38" s="8">
        <v>7775</v>
      </c>
      <c r="C38" s="8">
        <v>198</v>
      </c>
      <c r="D38" s="8">
        <v>0</v>
      </c>
      <c r="E38" s="8">
        <v>2</v>
      </c>
      <c r="F38" s="8">
        <v>0</v>
      </c>
      <c r="G38" s="8">
        <v>5</v>
      </c>
      <c r="H38" s="8">
        <v>200</v>
      </c>
      <c r="I38" s="8" t="s">
        <v>215</v>
      </c>
      <c r="J38" s="8" t="s">
        <v>216</v>
      </c>
      <c r="K38" s="8" t="s">
        <v>217</v>
      </c>
      <c r="L38" s="9" t="s">
        <v>216</v>
      </c>
      <c r="M38" s="9" t="s">
        <v>217</v>
      </c>
      <c r="N38" s="8"/>
      <c r="O38" s="8" t="s">
        <v>60</v>
      </c>
      <c r="P38" s="12" t="s">
        <v>138</v>
      </c>
      <c r="Q38" s="8">
        <v>3000</v>
      </c>
      <c r="R38" s="8">
        <v>2024</v>
      </c>
      <c r="S38" s="8">
        <v>2260</v>
      </c>
      <c r="T38" s="8">
        <v>690</v>
      </c>
      <c r="U38" s="8">
        <v>14.7</v>
      </c>
      <c r="V38" s="8">
        <v>1</v>
      </c>
      <c r="W38" s="8">
        <v>8</v>
      </c>
      <c r="X38" s="8">
        <v>2</v>
      </c>
      <c r="Y38" s="8">
        <v>2</v>
      </c>
      <c r="Z38" s="8"/>
      <c r="AA38" s="8"/>
      <c r="AB38" s="8">
        <v>1</v>
      </c>
      <c r="AC38" s="8" t="s">
        <v>191</v>
      </c>
      <c r="AD38" s="8" t="s">
        <v>63</v>
      </c>
      <c r="AE38" s="8" t="s">
        <v>64</v>
      </c>
      <c r="AF38" s="8">
        <v>1000</v>
      </c>
      <c r="AG38" s="8" t="s">
        <v>64</v>
      </c>
      <c r="AH38" s="8" t="s">
        <v>64</v>
      </c>
      <c r="AI38" s="8" t="s">
        <v>65</v>
      </c>
      <c r="AJ38" s="8" t="s">
        <v>218</v>
      </c>
      <c r="AK38" s="8" t="s">
        <v>63</v>
      </c>
      <c r="AL38" s="8"/>
      <c r="AM38" s="15" t="s">
        <v>219</v>
      </c>
      <c r="AN38" s="8" t="s">
        <v>155</v>
      </c>
      <c r="AO38" s="15" t="s">
        <v>220</v>
      </c>
      <c r="AP38" s="8">
        <v>0.6</v>
      </c>
      <c r="AQ38" s="8"/>
      <c r="AR38" s="15" t="s">
        <v>504</v>
      </c>
      <c r="AS38" s="8"/>
      <c r="AT38" s="17"/>
      <c r="AU38" s="17">
        <v>45841</v>
      </c>
      <c r="AV38" s="18" t="s">
        <v>213</v>
      </c>
      <c r="AW38" s="8">
        <v>0</v>
      </c>
      <c r="AX38" s="8"/>
    </row>
    <row r="39" spans="1:50" s="3" customFormat="1" ht="60.75" x14ac:dyDescent="0.15">
      <c r="A39" s="8" t="s">
        <v>546</v>
      </c>
      <c r="B39" s="8">
        <v>7775</v>
      </c>
      <c r="C39" s="8">
        <v>198</v>
      </c>
      <c r="D39" s="8">
        <v>0</v>
      </c>
      <c r="E39" s="8">
        <v>2</v>
      </c>
      <c r="F39" s="8">
        <v>0</v>
      </c>
      <c r="G39" s="8">
        <v>5</v>
      </c>
      <c r="H39" s="8">
        <v>200</v>
      </c>
      <c r="I39" s="8" t="s">
        <v>215</v>
      </c>
      <c r="J39" s="8" t="s">
        <v>222</v>
      </c>
      <c r="K39" s="8" t="s">
        <v>223</v>
      </c>
      <c r="L39" s="9" t="s">
        <v>222</v>
      </c>
      <c r="M39" s="9" t="s">
        <v>223</v>
      </c>
      <c r="N39" s="8"/>
      <c r="O39" s="8" t="s">
        <v>60</v>
      </c>
      <c r="P39" s="12" t="s">
        <v>138</v>
      </c>
      <c r="Q39" s="8">
        <v>3000</v>
      </c>
      <c r="R39" s="8">
        <v>2024</v>
      </c>
      <c r="S39" s="8">
        <v>2200</v>
      </c>
      <c r="T39" s="8">
        <v>690</v>
      </c>
      <c r="U39" s="8">
        <v>14.7</v>
      </c>
      <c r="V39" s="8">
        <v>1</v>
      </c>
      <c r="W39" s="8">
        <v>8</v>
      </c>
      <c r="X39" s="8">
        <v>2</v>
      </c>
      <c r="Y39" s="8">
        <v>2</v>
      </c>
      <c r="Z39" s="8">
        <v>1000</v>
      </c>
      <c r="AA39" s="8"/>
      <c r="AB39" s="8">
        <v>1</v>
      </c>
      <c r="AC39" s="8" t="s">
        <v>191</v>
      </c>
      <c r="AD39" s="8" t="s">
        <v>63</v>
      </c>
      <c r="AE39" s="8" t="s">
        <v>64</v>
      </c>
      <c r="AF39" s="8">
        <v>1000</v>
      </c>
      <c r="AG39" s="8" t="s">
        <v>64</v>
      </c>
      <c r="AH39" s="8" t="s">
        <v>64</v>
      </c>
      <c r="AI39" s="8" t="s">
        <v>65</v>
      </c>
      <c r="AJ39" s="8" t="s">
        <v>218</v>
      </c>
      <c r="AK39" s="8" t="s">
        <v>63</v>
      </c>
      <c r="AL39" s="8"/>
      <c r="AM39" s="15" t="s">
        <v>219</v>
      </c>
      <c r="AN39" s="8" t="s">
        <v>155</v>
      </c>
      <c r="AO39" s="15" t="s">
        <v>220</v>
      </c>
      <c r="AP39" s="8">
        <v>0.6</v>
      </c>
      <c r="AQ39" s="8"/>
      <c r="AR39" s="15" t="s">
        <v>504</v>
      </c>
      <c r="AS39" s="8"/>
      <c r="AT39" s="17"/>
      <c r="AU39" s="17">
        <v>45841</v>
      </c>
      <c r="AV39" s="18" t="s">
        <v>224</v>
      </c>
      <c r="AW39" s="8">
        <v>0</v>
      </c>
      <c r="AX39" s="8"/>
    </row>
    <row r="40" spans="1:50" s="3" customFormat="1" ht="60.75" x14ac:dyDescent="0.15">
      <c r="A40" s="8" t="s">
        <v>546</v>
      </c>
      <c r="B40" s="8">
        <v>7775</v>
      </c>
      <c r="C40" s="8">
        <v>198</v>
      </c>
      <c r="D40" s="8">
        <v>0</v>
      </c>
      <c r="E40" s="8">
        <v>2</v>
      </c>
      <c r="F40" s="8">
        <v>0</v>
      </c>
      <c r="G40" s="8">
        <v>5</v>
      </c>
      <c r="H40" s="8">
        <v>200</v>
      </c>
      <c r="I40" s="8" t="s">
        <v>215</v>
      </c>
      <c r="J40" s="8" t="s">
        <v>216</v>
      </c>
      <c r="K40" s="8" t="s">
        <v>217</v>
      </c>
      <c r="L40" s="9" t="s">
        <v>216</v>
      </c>
      <c r="M40" s="9" t="s">
        <v>217</v>
      </c>
      <c r="N40" s="8"/>
      <c r="O40" s="8" t="s">
        <v>60</v>
      </c>
      <c r="P40" s="12" t="s">
        <v>138</v>
      </c>
      <c r="Q40" s="8">
        <v>3000</v>
      </c>
      <c r="R40" s="8">
        <v>2024</v>
      </c>
      <c r="S40" s="8">
        <v>2260</v>
      </c>
      <c r="T40" s="8">
        <v>690</v>
      </c>
      <c r="U40" s="8">
        <v>14.7</v>
      </c>
      <c r="V40" s="8">
        <v>1</v>
      </c>
      <c r="W40" s="8">
        <v>8</v>
      </c>
      <c r="X40" s="8">
        <v>2</v>
      </c>
      <c r="Y40" s="8">
        <v>2</v>
      </c>
      <c r="Z40" s="8"/>
      <c r="AA40" s="8"/>
      <c r="AB40" s="8">
        <v>1</v>
      </c>
      <c r="AC40" s="8" t="s">
        <v>191</v>
      </c>
      <c r="AD40" s="8" t="s">
        <v>63</v>
      </c>
      <c r="AE40" s="8" t="s">
        <v>64</v>
      </c>
      <c r="AF40" s="8">
        <v>1000</v>
      </c>
      <c r="AG40" s="8" t="s">
        <v>64</v>
      </c>
      <c r="AH40" s="8" t="s">
        <v>64</v>
      </c>
      <c r="AI40" s="8" t="s">
        <v>65</v>
      </c>
      <c r="AJ40" s="8" t="s">
        <v>218</v>
      </c>
      <c r="AK40" s="8" t="s">
        <v>63</v>
      </c>
      <c r="AL40" s="8"/>
      <c r="AM40" s="15" t="s">
        <v>219</v>
      </c>
      <c r="AN40" s="8" t="s">
        <v>155</v>
      </c>
      <c r="AO40" s="15" t="s">
        <v>220</v>
      </c>
      <c r="AP40" s="8">
        <v>0.6</v>
      </c>
      <c r="AQ40" s="8"/>
      <c r="AR40" s="15" t="s">
        <v>504</v>
      </c>
      <c r="AS40" s="8"/>
      <c r="AT40" s="17"/>
      <c r="AU40" s="17">
        <v>45841</v>
      </c>
      <c r="AV40" s="18" t="s">
        <v>213</v>
      </c>
      <c r="AW40" s="8">
        <v>0</v>
      </c>
      <c r="AX40" s="8"/>
    </row>
    <row r="41" spans="1:50" s="3" customFormat="1" ht="40.5" x14ac:dyDescent="0.15">
      <c r="A41" s="8" t="s">
        <v>547</v>
      </c>
      <c r="B41" s="8">
        <v>6505</v>
      </c>
      <c r="C41" s="8">
        <v>198</v>
      </c>
      <c r="D41" s="8">
        <v>98</v>
      </c>
      <c r="E41" s="8">
        <v>2</v>
      </c>
      <c r="F41" s="8">
        <v>2</v>
      </c>
      <c r="G41" s="8">
        <v>5</v>
      </c>
      <c r="H41" s="8">
        <v>200</v>
      </c>
      <c r="I41" s="8" t="s">
        <v>229</v>
      </c>
      <c r="J41" s="8" t="s">
        <v>232</v>
      </c>
      <c r="K41" s="8" t="s">
        <v>231</v>
      </c>
      <c r="L41" s="9" t="s">
        <v>548</v>
      </c>
      <c r="M41" s="9" t="s">
        <v>231</v>
      </c>
      <c r="N41" s="166" t="s">
        <v>233</v>
      </c>
      <c r="O41" s="8" t="s">
        <v>60</v>
      </c>
      <c r="P41" s="12" t="s">
        <v>138</v>
      </c>
      <c r="Q41" s="8">
        <v>1000</v>
      </c>
      <c r="R41" s="8">
        <v>2023</v>
      </c>
      <c r="S41" s="8">
        <v>2440</v>
      </c>
      <c r="T41" s="8">
        <v>720</v>
      </c>
      <c r="U41" s="8">
        <v>13</v>
      </c>
      <c r="V41" s="8">
        <v>1</v>
      </c>
      <c r="W41" s="8">
        <v>5</v>
      </c>
      <c r="X41" s="8">
        <v>1</v>
      </c>
      <c r="Y41" s="8"/>
      <c r="Z41" s="8"/>
      <c r="AA41" s="8"/>
      <c r="AB41" s="8" t="s">
        <v>234</v>
      </c>
      <c r="AC41" s="8"/>
      <c r="AD41" s="8" t="s">
        <v>63</v>
      </c>
      <c r="AE41" s="8" t="s">
        <v>64</v>
      </c>
      <c r="AF41" s="8">
        <v>500</v>
      </c>
      <c r="AG41" s="8" t="s">
        <v>64</v>
      </c>
      <c r="AH41" s="8" t="s">
        <v>64</v>
      </c>
      <c r="AI41" s="8" t="s">
        <v>65</v>
      </c>
      <c r="AJ41" s="8" t="s">
        <v>235</v>
      </c>
      <c r="AK41" s="8"/>
      <c r="AL41" s="8"/>
      <c r="AM41" s="15" t="s">
        <v>236</v>
      </c>
      <c r="AN41" s="8" t="s">
        <v>155</v>
      </c>
      <c r="AO41" s="15" t="s">
        <v>237</v>
      </c>
      <c r="AP41" s="8" t="s">
        <v>70</v>
      </c>
      <c r="AQ41" s="8" t="s">
        <v>70</v>
      </c>
      <c r="AR41" s="15" t="s">
        <v>236</v>
      </c>
      <c r="AS41" s="19" t="s">
        <v>238</v>
      </c>
      <c r="AT41" s="17"/>
      <c r="AU41" s="17">
        <v>45841</v>
      </c>
      <c r="AV41" s="20" t="s">
        <v>239</v>
      </c>
      <c r="AW41" s="8">
        <v>0</v>
      </c>
      <c r="AX41" s="8"/>
    </row>
    <row r="42" spans="1:50" s="3" customFormat="1" ht="40.5" x14ac:dyDescent="0.15">
      <c r="A42" s="8" t="s">
        <v>547</v>
      </c>
      <c r="B42" s="8">
        <v>6505</v>
      </c>
      <c r="C42" s="8">
        <v>198</v>
      </c>
      <c r="D42" s="8">
        <v>98</v>
      </c>
      <c r="E42" s="8">
        <v>2</v>
      </c>
      <c r="F42" s="8">
        <v>2</v>
      </c>
      <c r="G42" s="8">
        <v>5</v>
      </c>
      <c r="H42" s="8">
        <v>200</v>
      </c>
      <c r="I42" s="8" t="s">
        <v>229</v>
      </c>
      <c r="J42" s="8" t="s">
        <v>232</v>
      </c>
      <c r="K42" s="8" t="s">
        <v>231</v>
      </c>
      <c r="L42" s="9" t="s">
        <v>548</v>
      </c>
      <c r="M42" s="9" t="s">
        <v>231</v>
      </c>
      <c r="N42" s="166" t="s">
        <v>233</v>
      </c>
      <c r="O42" s="8" t="s">
        <v>60</v>
      </c>
      <c r="P42" s="12" t="s">
        <v>138</v>
      </c>
      <c r="Q42" s="8">
        <v>1000</v>
      </c>
      <c r="R42" s="8">
        <v>2023</v>
      </c>
      <c r="S42" s="8">
        <v>2440</v>
      </c>
      <c r="T42" s="8">
        <v>720</v>
      </c>
      <c r="U42" s="8">
        <v>13</v>
      </c>
      <c r="V42" s="8">
        <v>1</v>
      </c>
      <c r="W42" s="8">
        <v>5</v>
      </c>
      <c r="X42" s="8">
        <v>1</v>
      </c>
      <c r="Y42" s="8"/>
      <c r="Z42" s="8"/>
      <c r="AA42" s="8"/>
      <c r="AB42" s="8" t="s">
        <v>234</v>
      </c>
      <c r="AC42" s="8"/>
      <c r="AD42" s="8" t="s">
        <v>63</v>
      </c>
      <c r="AE42" s="8" t="s">
        <v>64</v>
      </c>
      <c r="AF42" s="8">
        <v>500</v>
      </c>
      <c r="AG42" s="8" t="s">
        <v>64</v>
      </c>
      <c r="AH42" s="8" t="s">
        <v>64</v>
      </c>
      <c r="AI42" s="8" t="s">
        <v>65</v>
      </c>
      <c r="AJ42" s="8" t="s">
        <v>235</v>
      </c>
      <c r="AK42" s="8"/>
      <c r="AL42" s="8"/>
      <c r="AM42" s="15" t="s">
        <v>236</v>
      </c>
      <c r="AN42" s="8" t="s">
        <v>155</v>
      </c>
      <c r="AO42" s="15" t="s">
        <v>237</v>
      </c>
      <c r="AP42" s="8" t="s">
        <v>70</v>
      </c>
      <c r="AQ42" s="8" t="s">
        <v>70</v>
      </c>
      <c r="AR42" s="15" t="s">
        <v>236</v>
      </c>
      <c r="AS42" s="19" t="s">
        <v>238</v>
      </c>
      <c r="AT42" s="17"/>
      <c r="AU42" s="17">
        <v>45841</v>
      </c>
      <c r="AV42" s="20" t="s">
        <v>239</v>
      </c>
      <c r="AW42" s="8">
        <v>0</v>
      </c>
      <c r="AX42" s="8"/>
    </row>
    <row r="43" spans="1:50" s="3" customFormat="1" ht="40.5" x14ac:dyDescent="0.15">
      <c r="A43" s="8" t="s">
        <v>547</v>
      </c>
      <c r="B43" s="8">
        <v>6505</v>
      </c>
      <c r="C43" s="8">
        <v>198</v>
      </c>
      <c r="D43" s="8">
        <v>98</v>
      </c>
      <c r="E43" s="8">
        <v>2</v>
      </c>
      <c r="F43" s="8">
        <v>2</v>
      </c>
      <c r="G43" s="8">
        <v>5</v>
      </c>
      <c r="H43" s="8">
        <v>200</v>
      </c>
      <c r="I43" s="8" t="s">
        <v>229</v>
      </c>
      <c r="J43" s="8" t="s">
        <v>242</v>
      </c>
      <c r="K43" s="8" t="s">
        <v>241</v>
      </c>
      <c r="L43" s="9" t="s">
        <v>549</v>
      </c>
      <c r="M43" s="9" t="s">
        <v>241</v>
      </c>
      <c r="N43" s="8">
        <v>7</v>
      </c>
      <c r="O43" s="8" t="s">
        <v>60</v>
      </c>
      <c r="P43" s="12" t="s">
        <v>138</v>
      </c>
      <c r="Q43" s="8">
        <v>1000</v>
      </c>
      <c r="R43" s="8">
        <v>2021</v>
      </c>
      <c r="S43" s="8">
        <v>2350</v>
      </c>
      <c r="T43" s="8">
        <v>700</v>
      </c>
      <c r="U43" s="8">
        <v>14</v>
      </c>
      <c r="V43" s="8">
        <v>1</v>
      </c>
      <c r="W43" s="8">
        <v>8</v>
      </c>
      <c r="X43" s="8">
        <v>1</v>
      </c>
      <c r="Y43" s="8"/>
      <c r="Z43" s="8"/>
      <c r="AA43" s="8"/>
      <c r="AB43" s="8" t="s">
        <v>243</v>
      </c>
      <c r="AC43" s="8"/>
      <c r="AD43" s="8" t="s">
        <v>63</v>
      </c>
      <c r="AE43" s="8" t="s">
        <v>64</v>
      </c>
      <c r="AF43" s="8">
        <v>500</v>
      </c>
      <c r="AG43" s="8" t="s">
        <v>64</v>
      </c>
      <c r="AH43" s="8" t="s">
        <v>64</v>
      </c>
      <c r="AI43" s="8" t="s">
        <v>65</v>
      </c>
      <c r="AJ43" s="8" t="s">
        <v>235</v>
      </c>
      <c r="AK43" s="8"/>
      <c r="AL43" s="8"/>
      <c r="AM43" s="15" t="s">
        <v>244</v>
      </c>
      <c r="AN43" s="8" t="s">
        <v>155</v>
      </c>
      <c r="AO43" s="15" t="s">
        <v>505</v>
      </c>
      <c r="AP43" s="8" t="s">
        <v>70</v>
      </c>
      <c r="AQ43" s="8" t="s">
        <v>70</v>
      </c>
      <c r="AR43" s="15" t="s">
        <v>244</v>
      </c>
      <c r="AS43" s="19" t="s">
        <v>238</v>
      </c>
      <c r="AT43" s="17"/>
      <c r="AU43" s="17">
        <v>45841</v>
      </c>
      <c r="AV43" s="20" t="s">
        <v>246</v>
      </c>
      <c r="AW43" s="8">
        <v>0</v>
      </c>
      <c r="AX43" s="8"/>
    </row>
    <row r="44" spans="1:50" s="3" customFormat="1" ht="40.5" x14ac:dyDescent="0.15">
      <c r="A44" s="8" t="s">
        <v>547</v>
      </c>
      <c r="B44" s="8">
        <v>6505</v>
      </c>
      <c r="C44" s="8">
        <v>198</v>
      </c>
      <c r="D44" s="8">
        <v>98</v>
      </c>
      <c r="E44" s="8">
        <v>2</v>
      </c>
      <c r="F44" s="8">
        <v>2</v>
      </c>
      <c r="G44" s="8">
        <v>5</v>
      </c>
      <c r="H44" s="8">
        <v>200</v>
      </c>
      <c r="I44" s="8" t="s">
        <v>229</v>
      </c>
      <c r="J44" s="8" t="s">
        <v>242</v>
      </c>
      <c r="K44" s="8" t="s">
        <v>241</v>
      </c>
      <c r="L44" s="9" t="s">
        <v>549</v>
      </c>
      <c r="M44" s="9" t="s">
        <v>241</v>
      </c>
      <c r="N44" s="8">
        <v>7</v>
      </c>
      <c r="O44" s="8" t="s">
        <v>60</v>
      </c>
      <c r="P44" s="12" t="s">
        <v>138</v>
      </c>
      <c r="Q44" s="8">
        <v>1000</v>
      </c>
      <c r="R44" s="8">
        <v>2021</v>
      </c>
      <c r="S44" s="8">
        <v>2350</v>
      </c>
      <c r="T44" s="8">
        <v>700</v>
      </c>
      <c r="U44" s="8">
        <v>14</v>
      </c>
      <c r="V44" s="8">
        <v>1</v>
      </c>
      <c r="W44" s="8">
        <v>8</v>
      </c>
      <c r="X44" s="8">
        <v>1</v>
      </c>
      <c r="Y44" s="8"/>
      <c r="Z44" s="8"/>
      <c r="AA44" s="8"/>
      <c r="AB44" s="8" t="s">
        <v>243</v>
      </c>
      <c r="AC44" s="8"/>
      <c r="AD44" s="8" t="s">
        <v>63</v>
      </c>
      <c r="AE44" s="8" t="s">
        <v>64</v>
      </c>
      <c r="AF44" s="8">
        <v>500</v>
      </c>
      <c r="AG44" s="8" t="s">
        <v>64</v>
      </c>
      <c r="AH44" s="8" t="s">
        <v>64</v>
      </c>
      <c r="AI44" s="8" t="s">
        <v>65</v>
      </c>
      <c r="AJ44" s="8" t="s">
        <v>235</v>
      </c>
      <c r="AK44" s="8"/>
      <c r="AL44" s="8"/>
      <c r="AM44" s="15" t="s">
        <v>244</v>
      </c>
      <c r="AN44" s="8" t="s">
        <v>155</v>
      </c>
      <c r="AO44" s="15" t="s">
        <v>505</v>
      </c>
      <c r="AP44" s="8" t="s">
        <v>70</v>
      </c>
      <c r="AQ44" s="8" t="s">
        <v>70</v>
      </c>
      <c r="AR44" s="15" t="s">
        <v>244</v>
      </c>
      <c r="AS44" s="19" t="s">
        <v>238</v>
      </c>
      <c r="AT44" s="17"/>
      <c r="AU44" s="17">
        <v>45841</v>
      </c>
      <c r="AV44" s="20" t="s">
        <v>246</v>
      </c>
      <c r="AW44" s="8">
        <v>0</v>
      </c>
      <c r="AX44" s="8"/>
    </row>
    <row r="45" spans="1:50" s="3" customFormat="1" ht="40.5" x14ac:dyDescent="0.15">
      <c r="A45" s="8"/>
      <c r="B45" s="8">
        <v>6157</v>
      </c>
      <c r="C45" s="8">
        <v>198</v>
      </c>
      <c r="D45" s="8">
        <v>98</v>
      </c>
      <c r="E45" s="8">
        <v>2</v>
      </c>
      <c r="F45" s="8">
        <v>2</v>
      </c>
      <c r="G45" s="8">
        <v>5</v>
      </c>
      <c r="H45" s="8">
        <v>200</v>
      </c>
      <c r="I45" s="8" t="s">
        <v>258</v>
      </c>
      <c r="J45" s="8" t="s">
        <v>462</v>
      </c>
      <c r="K45" s="8" t="s">
        <v>460</v>
      </c>
      <c r="L45" s="9" t="s">
        <v>550</v>
      </c>
      <c r="M45" s="9" t="s">
        <v>460</v>
      </c>
      <c r="N45" s="8" t="s">
        <v>461</v>
      </c>
      <c r="O45" s="8" t="s">
        <v>60</v>
      </c>
      <c r="P45" s="12" t="s">
        <v>138</v>
      </c>
      <c r="Q45" s="8">
        <v>1000</v>
      </c>
      <c r="R45" s="8">
        <v>2022</v>
      </c>
      <c r="S45" s="8">
        <v>2480</v>
      </c>
      <c r="T45" s="8">
        <v>752</v>
      </c>
      <c r="U45" s="8">
        <v>13</v>
      </c>
      <c r="V45" s="8">
        <v>0.5</v>
      </c>
      <c r="W45" s="8">
        <v>4.8</v>
      </c>
      <c r="X45" s="8">
        <v>1.3</v>
      </c>
      <c r="Y45" s="8"/>
      <c r="Z45" s="8"/>
      <c r="AA45" s="8"/>
      <c r="AB45" s="8">
        <v>1</v>
      </c>
      <c r="AC45" s="8" t="s">
        <v>191</v>
      </c>
      <c r="AD45" s="8" t="s">
        <v>63</v>
      </c>
      <c r="AE45" s="8" t="s">
        <v>64</v>
      </c>
      <c r="AF45" s="8">
        <v>400</v>
      </c>
      <c r="AG45" s="8" t="s">
        <v>63</v>
      </c>
      <c r="AH45" s="8" t="s">
        <v>64</v>
      </c>
      <c r="AI45" s="8" t="s">
        <v>65</v>
      </c>
      <c r="AJ45" s="8" t="s">
        <v>262</v>
      </c>
      <c r="AK45" s="8" t="s">
        <v>65</v>
      </c>
      <c r="AL45" s="8" t="s">
        <v>65</v>
      </c>
      <c r="AM45" s="15" t="s">
        <v>263</v>
      </c>
      <c r="AN45" s="8" t="s">
        <v>155</v>
      </c>
      <c r="AO45" s="15" t="s">
        <v>264</v>
      </c>
      <c r="AP45" s="8" t="s">
        <v>70</v>
      </c>
      <c r="AQ45" s="8" t="s">
        <v>70</v>
      </c>
      <c r="AR45" s="15" t="s">
        <v>263</v>
      </c>
      <c r="AS45" s="21" t="s">
        <v>265</v>
      </c>
      <c r="AT45" s="8"/>
      <c r="AU45" s="17">
        <v>45841</v>
      </c>
      <c r="AV45" s="20" t="s">
        <v>239</v>
      </c>
      <c r="AW45" s="8">
        <v>0</v>
      </c>
      <c r="AX45" s="8"/>
    </row>
    <row r="46" spans="1:50" s="3" customFormat="1" ht="40.5" x14ac:dyDescent="0.15">
      <c r="A46" s="8"/>
      <c r="B46" s="8">
        <v>6157</v>
      </c>
      <c r="C46" s="8">
        <v>198</v>
      </c>
      <c r="D46" s="8">
        <v>98</v>
      </c>
      <c r="E46" s="8">
        <v>2</v>
      </c>
      <c r="F46" s="8">
        <v>2</v>
      </c>
      <c r="G46" s="8">
        <v>5</v>
      </c>
      <c r="H46" s="8">
        <v>200</v>
      </c>
      <c r="I46" s="8" t="s">
        <v>258</v>
      </c>
      <c r="J46" s="8" t="s">
        <v>462</v>
      </c>
      <c r="K46" s="8" t="s">
        <v>460</v>
      </c>
      <c r="L46" s="9" t="s">
        <v>550</v>
      </c>
      <c r="M46" s="9" t="s">
        <v>460</v>
      </c>
      <c r="N46" s="8" t="s">
        <v>461</v>
      </c>
      <c r="O46" s="8" t="s">
        <v>60</v>
      </c>
      <c r="P46" s="12" t="s">
        <v>138</v>
      </c>
      <c r="Q46" s="8">
        <v>1000</v>
      </c>
      <c r="R46" s="8">
        <v>2022</v>
      </c>
      <c r="S46" s="8">
        <v>2480</v>
      </c>
      <c r="T46" s="8">
        <v>752</v>
      </c>
      <c r="U46" s="8">
        <v>13</v>
      </c>
      <c r="V46" s="8">
        <v>0.5</v>
      </c>
      <c r="W46" s="8">
        <v>4.8</v>
      </c>
      <c r="X46" s="8">
        <v>1.3</v>
      </c>
      <c r="Y46" s="8"/>
      <c r="Z46" s="8"/>
      <c r="AA46" s="8"/>
      <c r="AB46" s="8">
        <v>1</v>
      </c>
      <c r="AC46" s="8" t="s">
        <v>191</v>
      </c>
      <c r="AD46" s="8" t="s">
        <v>63</v>
      </c>
      <c r="AE46" s="8" t="s">
        <v>64</v>
      </c>
      <c r="AF46" s="8">
        <v>400</v>
      </c>
      <c r="AG46" s="8" t="s">
        <v>63</v>
      </c>
      <c r="AH46" s="8" t="s">
        <v>64</v>
      </c>
      <c r="AI46" s="8" t="s">
        <v>65</v>
      </c>
      <c r="AJ46" s="8" t="s">
        <v>262</v>
      </c>
      <c r="AK46" s="8" t="s">
        <v>65</v>
      </c>
      <c r="AL46" s="8" t="s">
        <v>65</v>
      </c>
      <c r="AM46" s="15" t="s">
        <v>263</v>
      </c>
      <c r="AN46" s="8" t="s">
        <v>155</v>
      </c>
      <c r="AO46" s="15" t="s">
        <v>264</v>
      </c>
      <c r="AP46" s="8" t="s">
        <v>70</v>
      </c>
      <c r="AQ46" s="8" t="s">
        <v>70</v>
      </c>
      <c r="AR46" s="15" t="s">
        <v>263</v>
      </c>
      <c r="AS46" s="21" t="s">
        <v>265</v>
      </c>
      <c r="AT46" s="8"/>
      <c r="AU46" s="17">
        <v>45841</v>
      </c>
      <c r="AV46" s="20" t="s">
        <v>239</v>
      </c>
      <c r="AW46" s="8">
        <v>0</v>
      </c>
      <c r="AX46" s="8"/>
    </row>
    <row r="47" spans="1:50" s="3" customFormat="1" ht="40.5" x14ac:dyDescent="0.15">
      <c r="A47" s="8"/>
      <c r="B47" s="8">
        <v>6157</v>
      </c>
      <c r="C47" s="8">
        <v>198</v>
      </c>
      <c r="D47" s="8">
        <v>98</v>
      </c>
      <c r="E47" s="8">
        <v>2</v>
      </c>
      <c r="F47" s="8">
        <v>2</v>
      </c>
      <c r="G47" s="8">
        <v>5</v>
      </c>
      <c r="H47" s="8">
        <v>200</v>
      </c>
      <c r="I47" s="8" t="s">
        <v>258</v>
      </c>
      <c r="J47" s="8" t="s">
        <v>462</v>
      </c>
      <c r="K47" s="8" t="s">
        <v>460</v>
      </c>
      <c r="L47" s="9" t="s">
        <v>550</v>
      </c>
      <c r="M47" s="9" t="s">
        <v>460</v>
      </c>
      <c r="N47" s="8" t="s">
        <v>461</v>
      </c>
      <c r="O47" s="8" t="s">
        <v>60</v>
      </c>
      <c r="P47" s="12" t="s">
        <v>138</v>
      </c>
      <c r="Q47" s="8">
        <v>1000</v>
      </c>
      <c r="R47" s="8">
        <v>2022</v>
      </c>
      <c r="S47" s="8">
        <v>2480</v>
      </c>
      <c r="T47" s="8">
        <v>752</v>
      </c>
      <c r="U47" s="8">
        <v>13</v>
      </c>
      <c r="V47" s="8">
        <v>0.5</v>
      </c>
      <c r="W47" s="8">
        <v>4.8</v>
      </c>
      <c r="X47" s="8">
        <v>1.3</v>
      </c>
      <c r="Y47" s="8"/>
      <c r="Z47" s="8"/>
      <c r="AA47" s="8"/>
      <c r="AB47" s="8">
        <v>1</v>
      </c>
      <c r="AC47" s="8" t="s">
        <v>191</v>
      </c>
      <c r="AD47" s="8" t="s">
        <v>63</v>
      </c>
      <c r="AE47" s="8" t="s">
        <v>64</v>
      </c>
      <c r="AF47" s="8">
        <v>400</v>
      </c>
      <c r="AG47" s="8" t="s">
        <v>63</v>
      </c>
      <c r="AH47" s="8" t="s">
        <v>64</v>
      </c>
      <c r="AI47" s="8" t="s">
        <v>65</v>
      </c>
      <c r="AJ47" s="8" t="s">
        <v>262</v>
      </c>
      <c r="AK47" s="8" t="s">
        <v>65</v>
      </c>
      <c r="AL47" s="8" t="s">
        <v>65</v>
      </c>
      <c r="AM47" s="15" t="s">
        <v>263</v>
      </c>
      <c r="AN47" s="8" t="s">
        <v>155</v>
      </c>
      <c r="AO47" s="15" t="s">
        <v>264</v>
      </c>
      <c r="AP47" s="8" t="s">
        <v>70</v>
      </c>
      <c r="AQ47" s="8" t="s">
        <v>70</v>
      </c>
      <c r="AR47" s="15" t="s">
        <v>263</v>
      </c>
      <c r="AS47" s="21" t="s">
        <v>265</v>
      </c>
      <c r="AT47" s="8"/>
      <c r="AU47" s="17">
        <v>45841</v>
      </c>
      <c r="AV47" s="20" t="s">
        <v>239</v>
      </c>
      <c r="AW47" s="8">
        <v>0</v>
      </c>
      <c r="AX47" s="8"/>
    </row>
    <row r="48" spans="1:50" s="3" customFormat="1" ht="40.5" x14ac:dyDescent="0.15">
      <c r="A48" s="8"/>
      <c r="B48" s="8">
        <v>6157</v>
      </c>
      <c r="C48" s="8">
        <v>198</v>
      </c>
      <c r="D48" s="8">
        <v>98</v>
      </c>
      <c r="E48" s="8">
        <v>2</v>
      </c>
      <c r="F48" s="8">
        <v>2</v>
      </c>
      <c r="G48" s="8">
        <v>5</v>
      </c>
      <c r="H48" s="8">
        <v>200</v>
      </c>
      <c r="I48" s="8" t="s">
        <v>258</v>
      </c>
      <c r="J48" s="8" t="s">
        <v>462</v>
      </c>
      <c r="K48" s="8" t="s">
        <v>460</v>
      </c>
      <c r="L48" s="9" t="s">
        <v>550</v>
      </c>
      <c r="M48" s="9" t="s">
        <v>460</v>
      </c>
      <c r="N48" s="8" t="s">
        <v>461</v>
      </c>
      <c r="O48" s="8" t="s">
        <v>60</v>
      </c>
      <c r="P48" s="12" t="s">
        <v>138</v>
      </c>
      <c r="Q48" s="8">
        <v>1000</v>
      </c>
      <c r="R48" s="8">
        <v>2022</v>
      </c>
      <c r="S48" s="8">
        <v>2480</v>
      </c>
      <c r="T48" s="8">
        <v>752</v>
      </c>
      <c r="U48" s="8">
        <v>13</v>
      </c>
      <c r="V48" s="8">
        <v>0.5</v>
      </c>
      <c r="W48" s="8">
        <v>4.8</v>
      </c>
      <c r="X48" s="8">
        <v>1.3</v>
      </c>
      <c r="Y48" s="8"/>
      <c r="Z48" s="8"/>
      <c r="AA48" s="8"/>
      <c r="AB48" s="8">
        <v>1</v>
      </c>
      <c r="AC48" s="8" t="s">
        <v>191</v>
      </c>
      <c r="AD48" s="8" t="s">
        <v>63</v>
      </c>
      <c r="AE48" s="8" t="s">
        <v>64</v>
      </c>
      <c r="AF48" s="8">
        <v>400</v>
      </c>
      <c r="AG48" s="8" t="s">
        <v>63</v>
      </c>
      <c r="AH48" s="8" t="s">
        <v>64</v>
      </c>
      <c r="AI48" s="8" t="s">
        <v>65</v>
      </c>
      <c r="AJ48" s="8" t="s">
        <v>262</v>
      </c>
      <c r="AK48" s="8" t="s">
        <v>65</v>
      </c>
      <c r="AL48" s="8" t="s">
        <v>65</v>
      </c>
      <c r="AM48" s="15" t="s">
        <v>263</v>
      </c>
      <c r="AN48" s="8" t="s">
        <v>155</v>
      </c>
      <c r="AO48" s="15" t="s">
        <v>264</v>
      </c>
      <c r="AP48" s="8" t="s">
        <v>70</v>
      </c>
      <c r="AQ48" s="8" t="s">
        <v>70</v>
      </c>
      <c r="AR48" s="15" t="s">
        <v>263</v>
      </c>
      <c r="AS48" s="21" t="s">
        <v>265</v>
      </c>
      <c r="AT48" s="8"/>
      <c r="AU48" s="17">
        <v>45841</v>
      </c>
      <c r="AV48" s="20" t="s">
        <v>239</v>
      </c>
      <c r="AW48" s="8">
        <v>0</v>
      </c>
      <c r="AX48" s="8"/>
    </row>
    <row r="49" spans="1:50" s="3" customFormat="1" ht="40.5" x14ac:dyDescent="0.15">
      <c r="A49" s="8"/>
      <c r="B49" s="8">
        <v>6157</v>
      </c>
      <c r="C49" s="8">
        <v>198</v>
      </c>
      <c r="D49" s="8">
        <v>98</v>
      </c>
      <c r="E49" s="8">
        <v>2</v>
      </c>
      <c r="F49" s="8">
        <v>2</v>
      </c>
      <c r="G49" s="8">
        <v>5</v>
      </c>
      <c r="H49" s="8">
        <v>200</v>
      </c>
      <c r="I49" s="8" t="s">
        <v>258</v>
      </c>
      <c r="J49" s="8" t="s">
        <v>462</v>
      </c>
      <c r="K49" s="8" t="s">
        <v>460</v>
      </c>
      <c r="L49" s="9" t="s">
        <v>550</v>
      </c>
      <c r="M49" s="9" t="s">
        <v>460</v>
      </c>
      <c r="N49" s="8" t="s">
        <v>461</v>
      </c>
      <c r="O49" s="8" t="s">
        <v>60</v>
      </c>
      <c r="P49" s="12" t="s">
        <v>138</v>
      </c>
      <c r="Q49" s="8">
        <v>1000</v>
      </c>
      <c r="R49" s="8">
        <v>2022</v>
      </c>
      <c r="S49" s="8">
        <v>2480</v>
      </c>
      <c r="T49" s="8">
        <v>752</v>
      </c>
      <c r="U49" s="8">
        <v>13</v>
      </c>
      <c r="V49" s="8">
        <v>0.5</v>
      </c>
      <c r="W49" s="8">
        <v>4.8</v>
      </c>
      <c r="X49" s="8">
        <v>1.3</v>
      </c>
      <c r="Y49" s="8"/>
      <c r="Z49" s="8"/>
      <c r="AA49" s="8"/>
      <c r="AB49" s="8">
        <v>1</v>
      </c>
      <c r="AC49" s="8" t="s">
        <v>191</v>
      </c>
      <c r="AD49" s="8" t="s">
        <v>63</v>
      </c>
      <c r="AE49" s="8" t="s">
        <v>64</v>
      </c>
      <c r="AF49" s="8">
        <v>400</v>
      </c>
      <c r="AG49" s="8" t="s">
        <v>63</v>
      </c>
      <c r="AH49" s="8" t="s">
        <v>64</v>
      </c>
      <c r="AI49" s="8" t="s">
        <v>65</v>
      </c>
      <c r="AJ49" s="8" t="s">
        <v>262</v>
      </c>
      <c r="AK49" s="8" t="s">
        <v>65</v>
      </c>
      <c r="AL49" s="8" t="s">
        <v>65</v>
      </c>
      <c r="AM49" s="15" t="s">
        <v>263</v>
      </c>
      <c r="AN49" s="8" t="s">
        <v>155</v>
      </c>
      <c r="AO49" s="15" t="s">
        <v>264</v>
      </c>
      <c r="AP49" s="8" t="s">
        <v>70</v>
      </c>
      <c r="AQ49" s="8" t="s">
        <v>70</v>
      </c>
      <c r="AR49" s="15" t="s">
        <v>263</v>
      </c>
      <c r="AS49" s="21" t="s">
        <v>265</v>
      </c>
      <c r="AT49" s="8"/>
      <c r="AU49" s="17">
        <v>45841</v>
      </c>
      <c r="AV49" s="20" t="s">
        <v>239</v>
      </c>
      <c r="AW49" s="8">
        <v>0</v>
      </c>
      <c r="AX49" s="8"/>
    </row>
    <row r="50" spans="1:50" s="3" customFormat="1" ht="40.5" x14ac:dyDescent="0.15">
      <c r="A50" s="8" t="s">
        <v>551</v>
      </c>
      <c r="B50" s="8">
        <v>6041</v>
      </c>
      <c r="C50" s="8">
        <v>198</v>
      </c>
      <c r="D50" s="8">
        <v>0</v>
      </c>
      <c r="E50" s="8">
        <v>2</v>
      </c>
      <c r="F50" s="8">
        <v>1.5</v>
      </c>
      <c r="G50" s="8">
        <v>5</v>
      </c>
      <c r="H50" s="8">
        <v>200</v>
      </c>
      <c r="I50" s="8" t="s">
        <v>308</v>
      </c>
      <c r="J50" s="8" t="s">
        <v>506</v>
      </c>
      <c r="K50" s="8" t="s">
        <v>506</v>
      </c>
      <c r="L50" s="9" t="s">
        <v>506</v>
      </c>
      <c r="M50" s="9" t="s">
        <v>506</v>
      </c>
      <c r="N50" s="8"/>
      <c r="O50" s="8" t="s">
        <v>441</v>
      </c>
      <c r="P50" s="12" t="s">
        <v>138</v>
      </c>
      <c r="Q50" s="8">
        <v>500</v>
      </c>
      <c r="R50" s="8">
        <v>2024</v>
      </c>
      <c r="S50" s="8">
        <v>2430</v>
      </c>
      <c r="T50" s="8">
        <v>660</v>
      </c>
      <c r="U50" s="8">
        <v>15</v>
      </c>
      <c r="V50" s="8">
        <v>1.3</v>
      </c>
      <c r="W50" s="8">
        <v>10</v>
      </c>
      <c r="X50" s="8">
        <v>1.5</v>
      </c>
      <c r="Y50" s="8"/>
      <c r="Z50" s="8"/>
      <c r="AA50" s="8"/>
      <c r="AB50" s="8"/>
      <c r="AC50" s="8"/>
      <c r="AD50" s="8" t="s">
        <v>64</v>
      </c>
      <c r="AE50" s="8" t="s">
        <v>64</v>
      </c>
      <c r="AF50" s="8">
        <v>500</v>
      </c>
      <c r="AG50" s="8" t="s">
        <v>64</v>
      </c>
      <c r="AH50" s="8" t="s">
        <v>64</v>
      </c>
      <c r="AI50" s="8"/>
      <c r="AJ50" s="8"/>
      <c r="AK50" s="8"/>
      <c r="AL50" s="8"/>
      <c r="AM50" s="15" t="s">
        <v>159</v>
      </c>
      <c r="AN50" s="8" t="s">
        <v>82</v>
      </c>
      <c r="AO50" s="15" t="s">
        <v>507</v>
      </c>
      <c r="AP50" s="8" t="s">
        <v>70</v>
      </c>
      <c r="AQ50" s="8" t="s">
        <v>70</v>
      </c>
      <c r="AR50" s="15" t="s">
        <v>159</v>
      </c>
      <c r="AS50" s="21" t="s">
        <v>508</v>
      </c>
      <c r="AT50" s="8"/>
      <c r="AU50" s="17">
        <v>45841</v>
      </c>
      <c r="AV50" s="20" t="s">
        <v>239</v>
      </c>
      <c r="AW50" s="8">
        <v>0</v>
      </c>
      <c r="AX50" s="8"/>
    </row>
    <row r="51" spans="1:50" s="3" customFormat="1" ht="40.5" x14ac:dyDescent="0.15">
      <c r="A51" s="8" t="s">
        <v>551</v>
      </c>
      <c r="B51" s="8">
        <v>6041</v>
      </c>
      <c r="C51" s="8">
        <v>198</v>
      </c>
      <c r="D51" s="8">
        <v>0</v>
      </c>
      <c r="E51" s="8">
        <v>2</v>
      </c>
      <c r="F51" s="8">
        <v>1.5</v>
      </c>
      <c r="G51" s="8">
        <v>5</v>
      </c>
      <c r="H51" s="8">
        <v>200</v>
      </c>
      <c r="I51" s="8" t="s">
        <v>308</v>
      </c>
      <c r="J51" s="8" t="s">
        <v>451</v>
      </c>
      <c r="K51" s="8" t="s">
        <v>451</v>
      </c>
      <c r="L51" s="9" t="s">
        <v>451</v>
      </c>
      <c r="M51" s="9" t="s">
        <v>451</v>
      </c>
      <c r="N51" s="8"/>
      <c r="O51" s="8" t="s">
        <v>441</v>
      </c>
      <c r="P51" s="12" t="s">
        <v>138</v>
      </c>
      <c r="Q51" s="8">
        <v>1000</v>
      </c>
      <c r="R51" s="8">
        <v>2024</v>
      </c>
      <c r="S51" s="8">
        <v>2435</v>
      </c>
      <c r="T51" s="8">
        <v>660</v>
      </c>
      <c r="U51" s="8">
        <v>15</v>
      </c>
      <c r="V51" s="8">
        <v>1.3</v>
      </c>
      <c r="W51" s="8">
        <v>10</v>
      </c>
      <c r="X51" s="8">
        <v>1.5</v>
      </c>
      <c r="Y51" s="8"/>
      <c r="Z51" s="8"/>
      <c r="AA51" s="8"/>
      <c r="AB51" s="8"/>
      <c r="AC51" s="8"/>
      <c r="AD51" s="8" t="s">
        <v>64</v>
      </c>
      <c r="AE51" s="8" t="s">
        <v>64</v>
      </c>
      <c r="AF51" s="8">
        <v>500</v>
      </c>
      <c r="AG51" s="8" t="s">
        <v>64</v>
      </c>
      <c r="AH51" s="8" t="s">
        <v>64</v>
      </c>
      <c r="AI51" s="8"/>
      <c r="AJ51" s="8"/>
      <c r="AK51" s="8"/>
      <c r="AL51" s="8"/>
      <c r="AM51" s="15" t="s">
        <v>159</v>
      </c>
      <c r="AN51" s="8" t="s">
        <v>82</v>
      </c>
      <c r="AO51" s="15" t="s">
        <v>443</v>
      </c>
      <c r="AP51" s="8" t="s">
        <v>70</v>
      </c>
      <c r="AQ51" s="8" t="s">
        <v>70</v>
      </c>
      <c r="AR51" s="15" t="s">
        <v>159</v>
      </c>
      <c r="AS51" s="21" t="s">
        <v>508</v>
      </c>
      <c r="AT51" s="8"/>
      <c r="AU51" s="17">
        <v>45841</v>
      </c>
      <c r="AV51" s="20" t="s">
        <v>239</v>
      </c>
      <c r="AW51" s="8">
        <v>0</v>
      </c>
      <c r="AX51" s="8"/>
    </row>
    <row r="52" spans="1:50" s="3" customFormat="1" ht="40.5" x14ac:dyDescent="0.15">
      <c r="A52" s="8" t="s">
        <v>551</v>
      </c>
      <c r="B52" s="8">
        <v>6041</v>
      </c>
      <c r="C52" s="8">
        <v>198</v>
      </c>
      <c r="D52" s="8">
        <v>0</v>
      </c>
      <c r="E52" s="8">
        <v>2</v>
      </c>
      <c r="F52" s="8">
        <v>1.5</v>
      </c>
      <c r="G52" s="8">
        <v>5</v>
      </c>
      <c r="H52" s="8">
        <v>200</v>
      </c>
      <c r="I52" s="8" t="s">
        <v>308</v>
      </c>
      <c r="J52" s="8" t="s">
        <v>509</v>
      </c>
      <c r="K52" s="8" t="s">
        <v>509</v>
      </c>
      <c r="L52" s="9" t="s">
        <v>509</v>
      </c>
      <c r="M52" s="9" t="s">
        <v>509</v>
      </c>
      <c r="N52" s="8"/>
      <c r="O52" s="8" t="s">
        <v>441</v>
      </c>
      <c r="P52" s="12" t="s">
        <v>138</v>
      </c>
      <c r="Q52" s="8">
        <v>1000</v>
      </c>
      <c r="R52" s="8">
        <v>2024</v>
      </c>
      <c r="S52" s="8">
        <v>2420</v>
      </c>
      <c r="T52" s="8">
        <v>670</v>
      </c>
      <c r="U52" s="8">
        <v>14.5</v>
      </c>
      <c r="V52" s="8">
        <v>1</v>
      </c>
      <c r="W52" s="8">
        <v>8</v>
      </c>
      <c r="X52" s="8">
        <v>2</v>
      </c>
      <c r="Y52" s="8"/>
      <c r="Z52" s="8"/>
      <c r="AA52" s="8"/>
      <c r="AB52" s="8"/>
      <c r="AC52" s="8"/>
      <c r="AD52" s="8" t="s">
        <v>63</v>
      </c>
      <c r="AE52" s="8" t="s">
        <v>64</v>
      </c>
      <c r="AF52" s="8" t="s">
        <v>450</v>
      </c>
      <c r="AG52" s="8" t="s">
        <v>64</v>
      </c>
      <c r="AH52" s="8" t="s">
        <v>64</v>
      </c>
      <c r="AI52" s="8"/>
      <c r="AJ52" s="8"/>
      <c r="AK52" s="8"/>
      <c r="AL52" s="8"/>
      <c r="AM52" s="15" t="s">
        <v>81</v>
      </c>
      <c r="AN52" s="8" t="s">
        <v>82</v>
      </c>
      <c r="AO52" s="15" t="s">
        <v>510</v>
      </c>
      <c r="AP52" s="8" t="s">
        <v>70</v>
      </c>
      <c r="AQ52" s="8" t="s">
        <v>70</v>
      </c>
      <c r="AR52" s="15" t="s">
        <v>81</v>
      </c>
      <c r="AS52" s="21" t="s">
        <v>508</v>
      </c>
      <c r="AT52" s="8"/>
      <c r="AU52" s="17">
        <v>45841</v>
      </c>
      <c r="AV52" s="20" t="s">
        <v>239</v>
      </c>
      <c r="AW52" s="8">
        <v>0</v>
      </c>
      <c r="AX52" s="8"/>
    </row>
    <row r="53" spans="1:50" s="3" customFormat="1" ht="40.5" x14ac:dyDescent="0.15">
      <c r="A53" s="8" t="s">
        <v>551</v>
      </c>
      <c r="B53" s="8">
        <v>6041</v>
      </c>
      <c r="C53" s="8">
        <v>198</v>
      </c>
      <c r="D53" s="8">
        <v>0</v>
      </c>
      <c r="E53" s="8">
        <v>2</v>
      </c>
      <c r="F53" s="8">
        <v>1.5</v>
      </c>
      <c r="G53" s="8">
        <v>5</v>
      </c>
      <c r="H53" s="8">
        <v>200</v>
      </c>
      <c r="I53" s="8" t="s">
        <v>308</v>
      </c>
      <c r="J53" s="8" t="s">
        <v>511</v>
      </c>
      <c r="K53" s="8" t="s">
        <v>511</v>
      </c>
      <c r="L53" s="9" t="s">
        <v>511</v>
      </c>
      <c r="M53" s="9" t="s">
        <v>511</v>
      </c>
      <c r="N53" s="8"/>
      <c r="O53" s="8" t="s">
        <v>441</v>
      </c>
      <c r="P53" s="12" t="s">
        <v>138</v>
      </c>
      <c r="Q53" s="8">
        <v>1000</v>
      </c>
      <c r="R53" s="8">
        <v>2024</v>
      </c>
      <c r="S53" s="8">
        <v>2435</v>
      </c>
      <c r="T53" s="8">
        <v>670</v>
      </c>
      <c r="U53" s="8">
        <v>15</v>
      </c>
      <c r="V53" s="8">
        <v>1</v>
      </c>
      <c r="W53" s="8">
        <v>10</v>
      </c>
      <c r="X53" s="8">
        <v>2</v>
      </c>
      <c r="Y53" s="8"/>
      <c r="Z53" s="8"/>
      <c r="AA53" s="8"/>
      <c r="AB53" s="8"/>
      <c r="AC53" s="8"/>
      <c r="AD53" s="8" t="s">
        <v>63</v>
      </c>
      <c r="AE53" s="8" t="s">
        <v>64</v>
      </c>
      <c r="AF53" s="8" t="s">
        <v>450</v>
      </c>
      <c r="AG53" s="8" t="s">
        <v>64</v>
      </c>
      <c r="AH53" s="8" t="s">
        <v>64</v>
      </c>
      <c r="AI53" s="8"/>
      <c r="AJ53" s="8"/>
      <c r="AK53" s="8"/>
      <c r="AL53" s="8"/>
      <c r="AM53" s="15" t="s">
        <v>81</v>
      </c>
      <c r="AN53" s="8" t="s">
        <v>82</v>
      </c>
      <c r="AO53" s="15" t="s">
        <v>510</v>
      </c>
      <c r="AP53" s="8" t="s">
        <v>70</v>
      </c>
      <c r="AQ53" s="8" t="s">
        <v>70</v>
      </c>
      <c r="AR53" s="15" t="s">
        <v>81</v>
      </c>
      <c r="AS53" s="21" t="s">
        <v>508</v>
      </c>
      <c r="AT53" s="8"/>
      <c r="AU53" s="17">
        <v>45841</v>
      </c>
      <c r="AV53" s="20" t="s">
        <v>239</v>
      </c>
      <c r="AW53" s="8">
        <v>0</v>
      </c>
      <c r="AX53" s="8"/>
    </row>
    <row r="54" spans="1:50" s="3" customFormat="1" ht="40.5" x14ac:dyDescent="0.15">
      <c r="A54" s="8" t="s">
        <v>551</v>
      </c>
      <c r="B54" s="8">
        <v>6041</v>
      </c>
      <c r="C54" s="8">
        <v>198</v>
      </c>
      <c r="D54" s="8">
        <v>0</v>
      </c>
      <c r="E54" s="8">
        <v>2</v>
      </c>
      <c r="F54" s="8">
        <v>1.5</v>
      </c>
      <c r="G54" s="8">
        <v>5</v>
      </c>
      <c r="H54" s="8">
        <v>200</v>
      </c>
      <c r="I54" s="8" t="s">
        <v>308</v>
      </c>
      <c r="J54" s="8" t="s">
        <v>448</v>
      </c>
      <c r="K54" s="8" t="s">
        <v>448</v>
      </c>
      <c r="L54" s="9" t="s">
        <v>448</v>
      </c>
      <c r="M54" s="9" t="s">
        <v>448</v>
      </c>
      <c r="N54" s="8"/>
      <c r="O54" s="8" t="s">
        <v>441</v>
      </c>
      <c r="P54" s="12" t="s">
        <v>138</v>
      </c>
      <c r="Q54" s="8">
        <v>1000</v>
      </c>
      <c r="R54" s="8">
        <v>2024</v>
      </c>
      <c r="S54" s="8">
        <v>2185</v>
      </c>
      <c r="T54" s="8">
        <v>670</v>
      </c>
      <c r="U54" s="8">
        <v>15</v>
      </c>
      <c r="V54" s="8">
        <v>2</v>
      </c>
      <c r="W54" s="8">
        <v>12</v>
      </c>
      <c r="X54" s="8">
        <v>2</v>
      </c>
      <c r="Y54" s="8"/>
      <c r="Z54" s="8"/>
      <c r="AA54" s="8"/>
      <c r="AB54" s="8"/>
      <c r="AC54" s="8"/>
      <c r="AD54" s="8" t="s">
        <v>63</v>
      </c>
      <c r="AE54" s="8" t="s">
        <v>64</v>
      </c>
      <c r="AF54" s="8">
        <v>300</v>
      </c>
      <c r="AG54" s="8" t="s">
        <v>63</v>
      </c>
      <c r="AH54" s="8" t="s">
        <v>64</v>
      </c>
      <c r="AI54" s="8"/>
      <c r="AJ54" s="8"/>
      <c r="AK54" s="8"/>
      <c r="AL54" s="8"/>
      <c r="AM54" s="15" t="s">
        <v>449</v>
      </c>
      <c r="AN54" s="8" t="s">
        <v>82</v>
      </c>
      <c r="AO54" s="15" t="s">
        <v>512</v>
      </c>
      <c r="AP54" s="8" t="s">
        <v>445</v>
      </c>
      <c r="AQ54" s="8" t="s">
        <v>445</v>
      </c>
      <c r="AR54" s="15" t="s">
        <v>449</v>
      </c>
      <c r="AS54" s="21" t="s">
        <v>444</v>
      </c>
      <c r="AT54" s="8"/>
      <c r="AU54" s="17">
        <v>45841</v>
      </c>
      <c r="AV54" s="20" t="s">
        <v>224</v>
      </c>
      <c r="AW54" s="8">
        <v>0</v>
      </c>
      <c r="AX54" s="8"/>
    </row>
    <row r="55" spans="1:50" s="3" customFormat="1" ht="40.5" x14ac:dyDescent="0.15">
      <c r="A55" s="8" t="s">
        <v>551</v>
      </c>
      <c r="B55" s="8">
        <v>6041</v>
      </c>
      <c r="C55" s="8">
        <v>198</v>
      </c>
      <c r="D55" s="8">
        <v>0</v>
      </c>
      <c r="E55" s="8">
        <v>2</v>
      </c>
      <c r="F55" s="8">
        <v>1.5</v>
      </c>
      <c r="G55" s="8">
        <v>5</v>
      </c>
      <c r="H55" s="8">
        <v>200</v>
      </c>
      <c r="I55" s="8" t="s">
        <v>308</v>
      </c>
      <c r="J55" s="8" t="s">
        <v>513</v>
      </c>
      <c r="K55" s="8" t="s">
        <v>513</v>
      </c>
      <c r="L55" s="9" t="s">
        <v>513</v>
      </c>
      <c r="M55" s="9" t="s">
        <v>513</v>
      </c>
      <c r="N55" s="8"/>
      <c r="O55" s="8" t="s">
        <v>441</v>
      </c>
      <c r="P55" s="12" t="s">
        <v>138</v>
      </c>
      <c r="Q55" s="8">
        <v>1000</v>
      </c>
      <c r="R55" s="8">
        <v>2024</v>
      </c>
      <c r="S55" s="8">
        <v>2385</v>
      </c>
      <c r="T55" s="8">
        <v>670</v>
      </c>
      <c r="U55" s="8">
        <v>15</v>
      </c>
      <c r="V55" s="8">
        <v>2</v>
      </c>
      <c r="W55" s="8">
        <v>12</v>
      </c>
      <c r="X55" s="8">
        <v>2</v>
      </c>
      <c r="Y55" s="8"/>
      <c r="Z55" s="8"/>
      <c r="AA55" s="8"/>
      <c r="AB55" s="8"/>
      <c r="AC55" s="8"/>
      <c r="AD55" s="8" t="s">
        <v>63</v>
      </c>
      <c r="AE55" s="8" t="s">
        <v>64</v>
      </c>
      <c r="AF55" s="8">
        <v>300</v>
      </c>
      <c r="AG55" s="8" t="s">
        <v>63</v>
      </c>
      <c r="AH55" s="8" t="s">
        <v>64</v>
      </c>
      <c r="AI55" s="8"/>
      <c r="AJ55" s="8"/>
      <c r="AK55" s="8"/>
      <c r="AL55" s="8"/>
      <c r="AM55" s="15" t="s">
        <v>263</v>
      </c>
      <c r="AN55" s="8" t="s">
        <v>82</v>
      </c>
      <c r="AO55" s="15" t="s">
        <v>514</v>
      </c>
      <c r="AP55" s="8" t="s">
        <v>445</v>
      </c>
      <c r="AQ55" s="8" t="s">
        <v>445</v>
      </c>
      <c r="AR55" s="15" t="s">
        <v>263</v>
      </c>
      <c r="AS55" s="21" t="s">
        <v>508</v>
      </c>
      <c r="AT55" s="8"/>
      <c r="AU55" s="17">
        <v>45841</v>
      </c>
      <c r="AV55" s="20" t="s">
        <v>228</v>
      </c>
      <c r="AW55" s="8">
        <v>0</v>
      </c>
      <c r="AX55" s="8"/>
    </row>
    <row r="56" spans="1:50" s="3" customFormat="1" ht="40.5" x14ac:dyDescent="0.15">
      <c r="A56" s="8" t="s">
        <v>551</v>
      </c>
      <c r="B56" s="8">
        <v>6041</v>
      </c>
      <c r="C56" s="8">
        <v>198</v>
      </c>
      <c r="D56" s="8">
        <v>0</v>
      </c>
      <c r="E56" s="8">
        <v>2</v>
      </c>
      <c r="F56" s="8">
        <v>1.5</v>
      </c>
      <c r="G56" s="8">
        <v>5</v>
      </c>
      <c r="H56" s="8">
        <v>200</v>
      </c>
      <c r="I56" s="8" t="s">
        <v>308</v>
      </c>
      <c r="J56" s="8" t="s">
        <v>515</v>
      </c>
      <c r="K56" s="8" t="s">
        <v>516</v>
      </c>
      <c r="L56" s="9" t="s">
        <v>515</v>
      </c>
      <c r="M56" s="9" t="s">
        <v>516</v>
      </c>
      <c r="N56" s="8"/>
      <c r="O56" s="8" t="s">
        <v>441</v>
      </c>
      <c r="P56" s="12" t="s">
        <v>138</v>
      </c>
      <c r="Q56" s="8">
        <v>1000</v>
      </c>
      <c r="R56" s="8">
        <v>2024</v>
      </c>
      <c r="S56" s="8">
        <v>2440</v>
      </c>
      <c r="T56" s="8">
        <v>670</v>
      </c>
      <c r="U56" s="8">
        <v>15</v>
      </c>
      <c r="V56" s="8">
        <v>1</v>
      </c>
      <c r="W56" s="8">
        <v>12</v>
      </c>
      <c r="X56" s="8">
        <v>2</v>
      </c>
      <c r="Y56" s="8"/>
      <c r="Z56" s="8"/>
      <c r="AA56" s="8"/>
      <c r="AB56" s="8"/>
      <c r="AC56" s="8"/>
      <c r="AD56" s="8" t="s">
        <v>63</v>
      </c>
      <c r="AE56" s="8" t="s">
        <v>64</v>
      </c>
      <c r="AF56" s="8">
        <v>1000</v>
      </c>
      <c r="AG56" s="8" t="s">
        <v>63</v>
      </c>
      <c r="AH56" s="8" t="s">
        <v>64</v>
      </c>
      <c r="AI56" s="8"/>
      <c r="AJ56" s="8"/>
      <c r="AK56" s="8"/>
      <c r="AL56" s="8"/>
      <c r="AM56" s="15" t="s">
        <v>221</v>
      </c>
      <c r="AN56" s="8" t="s">
        <v>82</v>
      </c>
      <c r="AO56" s="15" t="s">
        <v>517</v>
      </c>
      <c r="AP56" s="8" t="s">
        <v>445</v>
      </c>
      <c r="AQ56" s="8" t="s">
        <v>445</v>
      </c>
      <c r="AR56" s="15" t="s">
        <v>221</v>
      </c>
      <c r="AS56" s="21" t="s">
        <v>518</v>
      </c>
      <c r="AT56" s="8"/>
      <c r="AU56" s="17">
        <v>45841</v>
      </c>
      <c r="AV56" s="20" t="s">
        <v>447</v>
      </c>
      <c r="AW56" s="8">
        <v>0</v>
      </c>
      <c r="AX56" s="8"/>
    </row>
    <row r="57" spans="1:50" s="3" customFormat="1" ht="40.5" x14ac:dyDescent="0.15">
      <c r="A57" s="8" t="s">
        <v>551</v>
      </c>
      <c r="B57" s="8">
        <v>6041</v>
      </c>
      <c r="C57" s="8">
        <v>198</v>
      </c>
      <c r="D57" s="8">
        <v>0</v>
      </c>
      <c r="E57" s="8">
        <v>2</v>
      </c>
      <c r="F57" s="8">
        <v>1.5</v>
      </c>
      <c r="G57" s="8">
        <v>5</v>
      </c>
      <c r="H57" s="8">
        <v>200</v>
      </c>
      <c r="I57" s="8" t="s">
        <v>308</v>
      </c>
      <c r="J57" s="8" t="s">
        <v>519</v>
      </c>
      <c r="K57" s="8" t="s">
        <v>520</v>
      </c>
      <c r="L57" s="9" t="s">
        <v>519</v>
      </c>
      <c r="M57" s="9" t="s">
        <v>520</v>
      </c>
      <c r="N57" s="8"/>
      <c r="O57" s="8" t="s">
        <v>441</v>
      </c>
      <c r="P57" s="12" t="s">
        <v>138</v>
      </c>
      <c r="Q57" s="8">
        <v>1058</v>
      </c>
      <c r="R57" s="8">
        <v>2024</v>
      </c>
      <c r="S57" s="8">
        <v>2360</v>
      </c>
      <c r="T57" s="8">
        <v>670</v>
      </c>
      <c r="U57" s="8">
        <v>15</v>
      </c>
      <c r="V57" s="8">
        <v>1</v>
      </c>
      <c r="W57" s="8">
        <v>12</v>
      </c>
      <c r="X57" s="8">
        <v>2</v>
      </c>
      <c r="Y57" s="8"/>
      <c r="Z57" s="8"/>
      <c r="AA57" s="8"/>
      <c r="AB57" s="8"/>
      <c r="AC57" s="8"/>
      <c r="AD57" s="8" t="s">
        <v>63</v>
      </c>
      <c r="AE57" s="8" t="s">
        <v>64</v>
      </c>
      <c r="AF57" s="8">
        <v>1000</v>
      </c>
      <c r="AG57" s="8" t="s">
        <v>63</v>
      </c>
      <c r="AH57" s="8" t="s">
        <v>64</v>
      </c>
      <c r="AI57" s="8"/>
      <c r="AJ57" s="8"/>
      <c r="AK57" s="8"/>
      <c r="AL57" s="8"/>
      <c r="AM57" s="15" t="s">
        <v>221</v>
      </c>
      <c r="AN57" s="8" t="s">
        <v>82</v>
      </c>
      <c r="AO57" s="15" t="s">
        <v>517</v>
      </c>
      <c r="AP57" s="8" t="s">
        <v>445</v>
      </c>
      <c r="AQ57" s="8" t="s">
        <v>445</v>
      </c>
      <c r="AR57" s="15" t="s">
        <v>221</v>
      </c>
      <c r="AS57" s="21" t="s">
        <v>444</v>
      </c>
      <c r="AT57" s="8"/>
      <c r="AU57" s="17">
        <v>45841</v>
      </c>
      <c r="AV57" s="20" t="s">
        <v>73</v>
      </c>
      <c r="AW57" s="8">
        <v>0</v>
      </c>
      <c r="AX57" s="8"/>
    </row>
    <row r="58" spans="1:50" s="3" customFormat="1" ht="40.5" x14ac:dyDescent="0.15">
      <c r="A58" s="8" t="s">
        <v>551</v>
      </c>
      <c r="B58" s="8">
        <v>6041</v>
      </c>
      <c r="C58" s="8">
        <v>198</v>
      </c>
      <c r="D58" s="8">
        <v>0</v>
      </c>
      <c r="E58" s="8">
        <v>2</v>
      </c>
      <c r="F58" s="8">
        <v>1.5</v>
      </c>
      <c r="G58" s="8">
        <v>5</v>
      </c>
      <c r="H58" s="8">
        <v>200</v>
      </c>
      <c r="I58" s="8" t="s">
        <v>308</v>
      </c>
      <c r="J58" s="8" t="s">
        <v>521</v>
      </c>
      <c r="K58" s="8" t="s">
        <v>521</v>
      </c>
      <c r="L58" s="9" t="s">
        <v>521</v>
      </c>
      <c r="M58" s="9" t="s">
        <v>521</v>
      </c>
      <c r="N58" s="8"/>
      <c r="O58" s="8" t="s">
        <v>441</v>
      </c>
      <c r="P58" s="12" t="s">
        <v>138</v>
      </c>
      <c r="Q58" s="8">
        <v>1000</v>
      </c>
      <c r="R58" s="8">
        <v>2024</v>
      </c>
      <c r="S58" s="8">
        <v>2450</v>
      </c>
      <c r="T58" s="8">
        <v>670</v>
      </c>
      <c r="U58" s="8">
        <v>15</v>
      </c>
      <c r="V58" s="8">
        <v>1</v>
      </c>
      <c r="W58" s="8">
        <v>12</v>
      </c>
      <c r="X58" s="8">
        <v>2</v>
      </c>
      <c r="Y58" s="8"/>
      <c r="Z58" s="8"/>
      <c r="AA58" s="8"/>
      <c r="AB58" s="8"/>
      <c r="AC58" s="8"/>
      <c r="AD58" s="8" t="s">
        <v>63</v>
      </c>
      <c r="AE58" s="8" t="s">
        <v>64</v>
      </c>
      <c r="AF58" s="8">
        <v>1000</v>
      </c>
      <c r="AG58" s="8" t="s">
        <v>63</v>
      </c>
      <c r="AH58" s="8" t="s">
        <v>64</v>
      </c>
      <c r="AI58" s="8"/>
      <c r="AJ58" s="8"/>
      <c r="AK58" s="8"/>
      <c r="AL58" s="8"/>
      <c r="AM58" s="15" t="s">
        <v>122</v>
      </c>
      <c r="AN58" s="8" t="s">
        <v>82</v>
      </c>
      <c r="AO58" s="15" t="s">
        <v>522</v>
      </c>
      <c r="AP58" s="8" t="s">
        <v>445</v>
      </c>
      <c r="AQ58" s="8" t="s">
        <v>445</v>
      </c>
      <c r="AR58" s="15" t="s">
        <v>122</v>
      </c>
      <c r="AS58" s="21" t="s">
        <v>446</v>
      </c>
      <c r="AT58" s="8"/>
      <c r="AU58" s="17">
        <v>45841</v>
      </c>
      <c r="AV58" s="20" t="s">
        <v>201</v>
      </c>
      <c r="AW58" s="8">
        <v>0</v>
      </c>
      <c r="AX58" s="8"/>
    </row>
    <row r="59" spans="1:50" s="3" customFormat="1" ht="40.5" x14ac:dyDescent="0.15">
      <c r="A59" s="8" t="s">
        <v>551</v>
      </c>
      <c r="B59" s="8">
        <v>6041</v>
      </c>
      <c r="C59" s="8">
        <v>198</v>
      </c>
      <c r="D59" s="8">
        <v>0</v>
      </c>
      <c r="E59" s="8">
        <v>2</v>
      </c>
      <c r="F59" s="8">
        <v>1.5</v>
      </c>
      <c r="G59" s="8">
        <v>5</v>
      </c>
      <c r="H59" s="8">
        <v>200</v>
      </c>
      <c r="I59" s="8" t="s">
        <v>308</v>
      </c>
      <c r="J59" s="8" t="s">
        <v>523</v>
      </c>
      <c r="K59" s="8" t="s">
        <v>524</v>
      </c>
      <c r="L59" s="9" t="s">
        <v>523</v>
      </c>
      <c r="M59" s="9" t="s">
        <v>524</v>
      </c>
      <c r="N59" s="8"/>
      <c r="O59" s="8" t="s">
        <v>441</v>
      </c>
      <c r="P59" s="12" t="s">
        <v>138</v>
      </c>
      <c r="Q59" s="8">
        <v>500</v>
      </c>
      <c r="R59" s="8">
        <v>2025</v>
      </c>
      <c r="S59" s="8">
        <v>2460</v>
      </c>
      <c r="T59" s="8">
        <v>670</v>
      </c>
      <c r="U59" s="8">
        <v>15</v>
      </c>
      <c r="V59" s="8">
        <v>1</v>
      </c>
      <c r="W59" s="8">
        <v>8</v>
      </c>
      <c r="X59" s="8">
        <v>1.5</v>
      </c>
      <c r="Y59" s="8"/>
      <c r="Z59" s="8"/>
      <c r="AA59" s="8"/>
      <c r="AB59" s="8" t="s">
        <v>94</v>
      </c>
      <c r="AC59" s="8" t="s">
        <v>94</v>
      </c>
      <c r="AD59" s="8" t="s">
        <v>63</v>
      </c>
      <c r="AE59" s="8" t="s">
        <v>64</v>
      </c>
      <c r="AF59" s="8" t="s">
        <v>442</v>
      </c>
      <c r="AG59" s="8" t="s">
        <v>63</v>
      </c>
      <c r="AH59" s="8" t="s">
        <v>64</v>
      </c>
      <c r="AI59" s="8"/>
      <c r="AJ59" s="8"/>
      <c r="AK59" s="8"/>
      <c r="AL59" s="8"/>
      <c r="AM59" s="15" t="s">
        <v>159</v>
      </c>
      <c r="AN59" s="8" t="s">
        <v>82</v>
      </c>
      <c r="AO59" s="15" t="s">
        <v>525</v>
      </c>
      <c r="AP59" s="8" t="s">
        <v>70</v>
      </c>
      <c r="AQ59" s="8" t="s">
        <v>70</v>
      </c>
      <c r="AR59" s="15" t="s">
        <v>159</v>
      </c>
      <c r="AS59" s="21" t="s">
        <v>526</v>
      </c>
      <c r="AT59" s="8"/>
      <c r="AU59" s="17">
        <v>45841</v>
      </c>
      <c r="AV59" s="20" t="s">
        <v>239</v>
      </c>
      <c r="AW59" s="8">
        <v>0</v>
      </c>
      <c r="AX59" s="8"/>
    </row>
    <row r="60" spans="1:50" s="3" customFormat="1" ht="40.5" x14ac:dyDescent="0.15">
      <c r="A60" s="8" t="s">
        <v>552</v>
      </c>
      <c r="B60" s="8">
        <v>6041</v>
      </c>
      <c r="C60" s="8">
        <v>198</v>
      </c>
      <c r="D60" s="8">
        <v>0</v>
      </c>
      <c r="E60" s="8">
        <v>2</v>
      </c>
      <c r="F60" s="8">
        <v>1.5</v>
      </c>
      <c r="G60" s="8">
        <v>5</v>
      </c>
      <c r="H60" s="8">
        <v>200</v>
      </c>
      <c r="I60" s="8" t="s">
        <v>308</v>
      </c>
      <c r="J60" s="8" t="s">
        <v>527</v>
      </c>
      <c r="K60" s="8" t="s">
        <v>527</v>
      </c>
      <c r="L60" s="9" t="s">
        <v>527</v>
      </c>
      <c r="M60" s="9" t="s">
        <v>527</v>
      </c>
      <c r="N60" s="8"/>
      <c r="O60" s="8" t="s">
        <v>60</v>
      </c>
      <c r="P60" s="12" t="s">
        <v>138</v>
      </c>
      <c r="Q60" s="8">
        <v>1000</v>
      </c>
      <c r="R60" s="8">
        <v>2025</v>
      </c>
      <c r="S60" s="8">
        <v>2430</v>
      </c>
      <c r="T60" s="8">
        <v>690</v>
      </c>
      <c r="U60" s="8">
        <v>14</v>
      </c>
      <c r="V60" s="8">
        <v>1</v>
      </c>
      <c r="W60" s="8">
        <v>8</v>
      </c>
      <c r="X60" s="8">
        <v>2</v>
      </c>
      <c r="Y60" s="8"/>
      <c r="Z60" s="8"/>
      <c r="AA60" s="8"/>
      <c r="AB60" s="8"/>
      <c r="AC60" s="8"/>
      <c r="AD60" s="8" t="s">
        <v>63</v>
      </c>
      <c r="AE60" s="8" t="s">
        <v>64</v>
      </c>
      <c r="AF60" s="8">
        <v>300</v>
      </c>
      <c r="AG60" s="8" t="s">
        <v>63</v>
      </c>
      <c r="AH60" s="8" t="s">
        <v>64</v>
      </c>
      <c r="AI60" s="8"/>
      <c r="AJ60" s="8"/>
      <c r="AK60" s="8"/>
      <c r="AL60" s="8"/>
      <c r="AM60" s="15" t="s">
        <v>81</v>
      </c>
      <c r="AN60" s="8" t="s">
        <v>82</v>
      </c>
      <c r="AO60" s="15" t="s">
        <v>528</v>
      </c>
      <c r="AP60" s="8" t="s">
        <v>445</v>
      </c>
      <c r="AQ60" s="8" t="s">
        <v>445</v>
      </c>
      <c r="AR60" s="15" t="s">
        <v>81</v>
      </c>
      <c r="AS60" s="21" t="s">
        <v>444</v>
      </c>
      <c r="AT60" s="8"/>
      <c r="AU60" s="17">
        <v>45841</v>
      </c>
      <c r="AV60" s="20" t="s">
        <v>452</v>
      </c>
      <c r="AW60" s="8">
        <v>0</v>
      </c>
      <c r="AX60" s="8"/>
    </row>
    <row r="61" spans="1:50" s="3" customFormat="1" ht="40.5" x14ac:dyDescent="0.15">
      <c r="A61" s="8" t="s">
        <v>553</v>
      </c>
      <c r="B61" s="8">
        <v>6041</v>
      </c>
      <c r="C61" s="8">
        <v>198</v>
      </c>
      <c r="D61" s="8">
        <v>0</v>
      </c>
      <c r="E61" s="8">
        <v>2</v>
      </c>
      <c r="F61" s="8">
        <v>1.5</v>
      </c>
      <c r="G61" s="8">
        <v>5</v>
      </c>
      <c r="H61" s="8">
        <v>200</v>
      </c>
      <c r="I61" s="8" t="s">
        <v>308</v>
      </c>
      <c r="J61" s="8" t="s">
        <v>529</v>
      </c>
      <c r="K61" s="8" t="s">
        <v>530</v>
      </c>
      <c r="L61" s="9" t="s">
        <v>529</v>
      </c>
      <c r="M61" s="9" t="s">
        <v>530</v>
      </c>
      <c r="N61" s="8"/>
      <c r="O61" s="10" t="s">
        <v>357</v>
      </c>
      <c r="P61" s="12" t="s">
        <v>138</v>
      </c>
      <c r="Q61" s="8">
        <v>1000</v>
      </c>
      <c r="R61" s="8">
        <v>2025</v>
      </c>
      <c r="S61" s="8">
        <v>2450</v>
      </c>
      <c r="T61" s="8">
        <v>770</v>
      </c>
      <c r="U61" s="8">
        <v>13</v>
      </c>
      <c r="V61" s="8">
        <v>1</v>
      </c>
      <c r="W61" s="8">
        <v>8</v>
      </c>
      <c r="X61" s="8" t="s">
        <v>94</v>
      </c>
      <c r="Y61" s="8"/>
      <c r="Z61" s="8"/>
      <c r="AA61" s="8"/>
      <c r="AB61" s="8" t="s">
        <v>94</v>
      </c>
      <c r="AC61" s="8" t="s">
        <v>94</v>
      </c>
      <c r="AD61" s="8" t="s">
        <v>63</v>
      </c>
      <c r="AE61" s="8" t="s">
        <v>64</v>
      </c>
      <c r="AF61" s="8" t="s">
        <v>442</v>
      </c>
      <c r="AG61" s="8" t="s">
        <v>63</v>
      </c>
      <c r="AH61" s="8" t="s">
        <v>64</v>
      </c>
      <c r="AI61" s="8"/>
      <c r="AJ61" s="8"/>
      <c r="AK61" s="8"/>
      <c r="AL61" s="8"/>
      <c r="AM61" s="15" t="s">
        <v>449</v>
      </c>
      <c r="AN61" s="8" t="s">
        <v>82</v>
      </c>
      <c r="AO61" s="15" t="s">
        <v>531</v>
      </c>
      <c r="AP61" s="8" t="s">
        <v>70</v>
      </c>
      <c r="AQ61" s="8" t="s">
        <v>70</v>
      </c>
      <c r="AR61" s="15" t="s">
        <v>449</v>
      </c>
      <c r="AS61" s="21" t="s">
        <v>532</v>
      </c>
      <c r="AT61" s="8"/>
      <c r="AU61" s="17">
        <v>45841</v>
      </c>
      <c r="AV61" s="20" t="s">
        <v>239</v>
      </c>
      <c r="AW61" s="8">
        <v>0</v>
      </c>
      <c r="AX61" s="8"/>
    </row>
    <row r="62" spans="1:50" s="3" customFormat="1" ht="40.5" x14ac:dyDescent="0.15">
      <c r="A62" s="8" t="s">
        <v>554</v>
      </c>
      <c r="B62" s="8">
        <v>5188</v>
      </c>
      <c r="C62" s="8">
        <v>50</v>
      </c>
      <c r="D62" s="8">
        <v>0</v>
      </c>
      <c r="E62" s="8">
        <v>0</v>
      </c>
      <c r="F62" s="8">
        <v>0</v>
      </c>
      <c r="G62" s="8">
        <v>5</v>
      </c>
      <c r="H62" s="8">
        <v>2000</v>
      </c>
      <c r="I62" s="8" t="s">
        <v>302</v>
      </c>
      <c r="J62" s="8" t="s">
        <v>302</v>
      </c>
      <c r="K62" s="8" t="s">
        <v>533</v>
      </c>
      <c r="L62" s="9" t="s">
        <v>302</v>
      </c>
      <c r="M62" s="9" t="s">
        <v>533</v>
      </c>
      <c r="N62" s="8"/>
      <c r="O62" s="10" t="s">
        <v>289</v>
      </c>
      <c r="P62" s="12" t="s">
        <v>138</v>
      </c>
      <c r="Q62" s="8">
        <v>600</v>
      </c>
      <c r="R62" s="8">
        <v>2025</v>
      </c>
      <c r="S62" s="8">
        <v>1260</v>
      </c>
      <c r="T62" s="8"/>
      <c r="U62" s="8"/>
      <c r="V62" s="8"/>
      <c r="W62" s="8"/>
      <c r="X62" s="8"/>
      <c r="Y62" s="8"/>
      <c r="Z62" s="8"/>
      <c r="AA62" s="8"/>
      <c r="AB62" s="8"/>
      <c r="AC62" s="8"/>
      <c r="AD62" s="8" t="s">
        <v>63</v>
      </c>
      <c r="AE62" s="8" t="s">
        <v>64</v>
      </c>
      <c r="AF62" s="8"/>
      <c r="AG62" s="8" t="s">
        <v>64</v>
      </c>
      <c r="AH62" s="8" t="s">
        <v>64</v>
      </c>
      <c r="AI62" s="8"/>
      <c r="AJ62" s="8"/>
      <c r="AK62" s="8"/>
      <c r="AL62" s="8"/>
      <c r="AM62" s="15" t="s">
        <v>534</v>
      </c>
      <c r="AN62" s="8" t="s">
        <v>535</v>
      </c>
      <c r="AO62" s="15" t="s">
        <v>536</v>
      </c>
      <c r="AP62" s="8"/>
      <c r="AQ62" s="8"/>
      <c r="AR62" s="15" t="s">
        <v>534</v>
      </c>
      <c r="AS62" s="21" t="s">
        <v>537</v>
      </c>
      <c r="AT62" s="8"/>
      <c r="AU62" s="17">
        <v>45841</v>
      </c>
      <c r="AV62" s="20" t="s">
        <v>102</v>
      </c>
      <c r="AW62" s="8">
        <v>0</v>
      </c>
      <c r="AX62" s="8"/>
    </row>
  </sheetData>
  <mergeCells count="1">
    <mergeCell ref="A1:AW1"/>
  </mergeCells>
  <phoneticPr fontId="2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H8"/>
  <sheetViews>
    <sheetView workbookViewId="0">
      <selection activeCell="I10" sqref="I10"/>
    </sheetView>
  </sheetViews>
  <sheetFormatPr defaultColWidth="9" defaultRowHeight="13.5" x14ac:dyDescent="0.15"/>
  <cols>
    <col min="1" max="1" width="8.875"/>
    <col min="2" max="2" width="19.5" style="2"/>
    <col min="5" max="5" width="14.5" style="2"/>
    <col min="7" max="7" width="13.375" style="2"/>
    <col min="8" max="8" width="14.5" style="2"/>
  </cols>
  <sheetData>
    <row r="3" spans="1:8" x14ac:dyDescent="0.15">
      <c r="A3" t="s">
        <v>13</v>
      </c>
      <c r="B3" s="2" t="s">
        <v>555</v>
      </c>
    </row>
    <row r="4" spans="1:8" x14ac:dyDescent="0.15">
      <c r="A4" t="s">
        <v>190</v>
      </c>
      <c r="B4" s="2">
        <v>2000</v>
      </c>
      <c r="D4" t="s">
        <v>60</v>
      </c>
      <c r="E4" s="2">
        <f>GETPIVOTDATA("数量（吨）",$A$3,"品种","低毒玉米")+GETPIVOTDATA("数量（吨）",$A$3,"品种","东北玉米")+GETPIVOTDATA("数量（吨）",$A$3,"品种","玉米")</f>
        <v>70331</v>
      </c>
      <c r="F4" t="s">
        <v>556</v>
      </c>
      <c r="G4" s="2">
        <v>7000</v>
      </c>
      <c r="H4" s="2">
        <f>E4-G4</f>
        <v>63331</v>
      </c>
    </row>
    <row r="5" spans="1:8" x14ac:dyDescent="0.15">
      <c r="A5" t="s">
        <v>441</v>
      </c>
      <c r="B5" s="2">
        <v>8600</v>
      </c>
      <c r="D5" t="s">
        <v>357</v>
      </c>
      <c r="E5" s="2">
        <v>1000</v>
      </c>
    </row>
    <row r="6" spans="1:8" x14ac:dyDescent="0.15">
      <c r="A6" t="s">
        <v>357</v>
      </c>
      <c r="B6" s="2">
        <v>1000</v>
      </c>
      <c r="E6" s="2">
        <f>SUM(E4:E5)</f>
        <v>71331</v>
      </c>
    </row>
    <row r="7" spans="1:8" x14ac:dyDescent="0.15">
      <c r="A7" t="s">
        <v>60</v>
      </c>
      <c r="B7" s="2">
        <v>59731</v>
      </c>
    </row>
    <row r="8" spans="1:8" x14ac:dyDescent="0.15">
      <c r="A8" t="s">
        <v>557</v>
      </c>
      <c r="B8" s="2">
        <v>71331</v>
      </c>
    </row>
  </sheetData>
  <phoneticPr fontId="28" type="noConversion"/>
  <pageMargins left="0.75" right="0.75" top="1" bottom="1" header="0.5" footer="0.5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H9"/>
  <sheetViews>
    <sheetView workbookViewId="0">
      <selection activeCell="H13" sqref="H13"/>
    </sheetView>
  </sheetViews>
  <sheetFormatPr defaultColWidth="9" defaultRowHeight="13.5" x14ac:dyDescent="0.15"/>
  <cols>
    <col min="1" max="1" width="10.875"/>
    <col min="2" max="2" width="19.5" style="1"/>
    <col min="5" max="5" width="13.625" customWidth="1"/>
    <col min="6" max="7" width="14.5" style="1"/>
    <col min="8" max="8" width="13.375"/>
  </cols>
  <sheetData>
    <row r="3" spans="1:8" x14ac:dyDescent="0.15">
      <c r="A3" t="s">
        <v>13</v>
      </c>
      <c r="B3" s="1" t="s">
        <v>555</v>
      </c>
    </row>
    <row r="4" spans="1:8" x14ac:dyDescent="0.15">
      <c r="A4" t="s">
        <v>190</v>
      </c>
      <c r="B4" s="1">
        <v>2000</v>
      </c>
      <c r="E4" t="s">
        <v>60</v>
      </c>
      <c r="F4" s="1">
        <f>GETPIVOTDATA("数量（吨）",$A$3,"品种","低毒玉米")+GETPIVOTDATA("数量（吨）",$A$3,"品种","东北玉米")+GETPIVOTDATA("数量（吨）",$A$3,"品种","玉米")</f>
        <v>64488</v>
      </c>
      <c r="G4" s="1">
        <v>10000</v>
      </c>
      <c r="H4" s="1">
        <f>F4-G4</f>
        <v>54488</v>
      </c>
    </row>
    <row r="5" spans="1:8" x14ac:dyDescent="0.15">
      <c r="A5" t="s">
        <v>441</v>
      </c>
      <c r="B5" s="1">
        <v>7000</v>
      </c>
      <c r="E5" t="s">
        <v>357</v>
      </c>
      <c r="F5" s="1">
        <v>5000</v>
      </c>
    </row>
    <row r="6" spans="1:8" x14ac:dyDescent="0.15">
      <c r="A6" t="s">
        <v>306</v>
      </c>
      <c r="B6" s="1">
        <v>998.4</v>
      </c>
      <c r="E6" t="s">
        <v>306</v>
      </c>
      <c r="F6" s="1">
        <v>998.4</v>
      </c>
    </row>
    <row r="7" spans="1:8" x14ac:dyDescent="0.15">
      <c r="A7" t="s">
        <v>357</v>
      </c>
      <c r="B7" s="1">
        <v>5000</v>
      </c>
    </row>
    <row r="8" spans="1:8" x14ac:dyDescent="0.15">
      <c r="A8" t="s">
        <v>60</v>
      </c>
      <c r="B8" s="1">
        <v>55488</v>
      </c>
      <c r="F8" s="1">
        <f>SUM(F4:F7)</f>
        <v>70486.399999999994</v>
      </c>
    </row>
    <row r="9" spans="1:8" x14ac:dyDescent="0.15">
      <c r="A9" t="s">
        <v>557</v>
      </c>
      <c r="B9" s="1">
        <v>70486.399999999994</v>
      </c>
    </row>
  </sheetData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Sheet2</vt:lpstr>
      <vt:lpstr>1</vt:lpstr>
      <vt:lpstr>7.3挂拍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jcce-yf</cp:lastModifiedBy>
  <cp:lastPrinted>2019-05-20T08:02:00Z</cp:lastPrinted>
  <dcterms:created xsi:type="dcterms:W3CDTF">2019-05-20T02:39:00Z</dcterms:created>
  <dcterms:modified xsi:type="dcterms:W3CDTF">2025-07-02T12:33:52Z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DDBB32A48CF348F18A429F80310BCA2C_13</vt:lpwstr>
  </property>
</Properties>
</file>